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M:\Excel\Mortgage Accs (PL)\Products &amp; PRICING\Packages\"/>
    </mc:Choice>
  </mc:AlternateContent>
  <xr:revisionPtr revIDLastSave="0" documentId="13_ncr:1_{ADB811EF-E732-4FDB-B9DC-22AF0B805D5B}" xr6:coauthVersionLast="44" xr6:coauthVersionMax="44" xr10:uidLastSave="{00000000-0000-0000-0000-000000000000}"/>
  <bookViews>
    <workbookView xWindow="19215" yWindow="-90" windowWidth="19125" windowHeight="14370" tabRatio="813" xr2:uid="{00000000-000D-0000-FFFF-FFFF00000000}"/>
  </bookViews>
  <sheets>
    <sheet name="Mortgage Package" sheetId="3" r:id="rId1"/>
    <sheet name="Other Products" sheetId="9" r:id="rId2"/>
    <sheet name="Product Switch Package" sheetId="7" r:id="rId3"/>
    <sheet name="Sheet1" sheetId="6" state="hidden" r:id="rId4"/>
  </sheets>
  <definedNames>
    <definedName name="_xlnm.Print_Area" localSheetId="0">'Mortgage Package'!$A$1:$O$53</definedName>
    <definedName name="_xlnm.Print_Area" localSheetId="1">'Other Products'!$A$1:$O$33</definedName>
    <definedName name="_xlnm.Print_Area" localSheetId="2">'Product Switch Package'!$A$1:$N$33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0" i="6" l="1"/>
</calcChain>
</file>

<file path=xl/sharedStrings.xml><?xml version="1.0" encoding="utf-8"?>
<sst xmlns="http://schemas.openxmlformats.org/spreadsheetml/2006/main" count="714" uniqueCount="239">
  <si>
    <t>Rate</t>
  </si>
  <si>
    <t>End Date</t>
  </si>
  <si>
    <t>Early Repayment Charge</t>
  </si>
  <si>
    <t>Product</t>
  </si>
  <si>
    <t>Availability</t>
  </si>
  <si>
    <t>HLC</t>
  </si>
  <si>
    <t>Rate Description</t>
  </si>
  <si>
    <t>Product Features</t>
  </si>
  <si>
    <t>No</t>
  </si>
  <si>
    <t>Max LTV</t>
  </si>
  <si>
    <t>2 years</t>
  </si>
  <si>
    <t>3% of balance repaid during the fixed rate period</t>
  </si>
  <si>
    <t>2 Year Variable Discount</t>
  </si>
  <si>
    <t>2 Year Fixed Rate</t>
  </si>
  <si>
    <t>3 Year Fixed Rate</t>
  </si>
  <si>
    <r>
      <t>Switcher Campaign Package</t>
    </r>
    <r>
      <rPr>
        <sz val="12"/>
        <rFont val="Arial"/>
        <family val="2"/>
      </rPr>
      <t>: Ulster Bank will pay the customer's Valuation Fee for all Homemovers &amp; Switchers (including Investment Switchers) for property values up to £1million.  Valution Fee is negotiable for properties in excess of £1million. Ulster Ban</t>
    </r>
  </si>
  <si>
    <t>Terms &amp; Conditions detailed on our website:  www.theprogressive.com</t>
  </si>
  <si>
    <t>Fixed</t>
  </si>
  <si>
    <t>FTB / STB</t>
  </si>
  <si>
    <t>RMTG</t>
  </si>
  <si>
    <r>
      <t xml:space="preserve">Valuation Fee Scale;    </t>
    </r>
    <r>
      <rPr>
        <b/>
        <sz val="18"/>
        <rFont val="Arial"/>
        <family val="2"/>
      </rPr>
      <t>£0.00    -     £300,000:   Fee £245               £300,001    -     £500,000:   Fee £395               £500,001    +    Fee £495</t>
    </r>
  </si>
  <si>
    <t xml:space="preserve">   Product Notes</t>
  </si>
  <si>
    <t>3 Year Variable Discount</t>
  </si>
  <si>
    <t>3 years</t>
  </si>
  <si>
    <t>Minimum advance £30,000 - Maximum advance £500,000                /               Minimum purchase price £75,000</t>
  </si>
  <si>
    <t>5 Year Fixed Rate</t>
  </si>
  <si>
    <t>2% of balance repaid in year 1             1% of balance repaid in year 2</t>
  </si>
  <si>
    <t>3% of balance repaid in year 1           2% of balance repaid in year 2          1% of balance repaid in year 3</t>
  </si>
  <si>
    <t>APRC</t>
  </si>
  <si>
    <t>Arrangement Fee</t>
  </si>
  <si>
    <t>Product features:  No extended tie in  /  Ability to make overpayments by making Capital Repayments. Capital Repayments up to 10% of mortgage balance permitted without Early Repayment Charge (ERC) per annum.  (Minimum - £500)</t>
  </si>
  <si>
    <t>Maximum LTV 80% for Local Authority / Ex Local Authority properties               /               Maximum advance on Apartments restricted to 70% LTV</t>
  </si>
  <si>
    <t>Arrangement Fees on loans up to 90% can be added</t>
  </si>
  <si>
    <t>Availability;  FTB = First Time Buyer  /  STB = Second Time Buyer  /  RMTG = Remortgage</t>
  </si>
  <si>
    <t>The Society only lends on properties in Northern Ireland</t>
  </si>
  <si>
    <t xml:space="preserve">Valuation Fee; Free Valuation products - one free standard valuation per applicant(s)               </t>
  </si>
  <si>
    <r>
      <t xml:space="preserve">Income Multiples (indicative only and subject  to an affordability assessment).   </t>
    </r>
    <r>
      <rPr>
        <b/>
        <sz val="18"/>
        <rFont val="Arial"/>
        <family val="2"/>
      </rPr>
      <t xml:space="preserve">Up to 80% LTV:  Single X 4.25     Joint X 4.25         /          Up to 90% LTV:  Single X 4.00     Joint X 4.00         /          Up to 95% LTV:  Single X 3.75     Joint X 3.75                                </t>
    </r>
  </si>
  <si>
    <r>
      <t>Higher Lending Charge will not be levied to new borrowers up to</t>
    </r>
    <r>
      <rPr>
        <b/>
        <sz val="18"/>
        <rFont val="Arial"/>
        <family val="2"/>
      </rPr>
      <t xml:space="preserve"> 95%</t>
    </r>
    <r>
      <rPr>
        <sz val="18"/>
        <rFont val="Arial"/>
        <family val="2"/>
      </rPr>
      <t xml:space="preserve"> LTV (inclusive) in cases which meet the Society's lending criteria in full</t>
    </r>
  </si>
  <si>
    <t>Interest Only lending Maximum LTV 75%.               /                     Redemption Fees of £170 are applicable to all new mortgages</t>
  </si>
  <si>
    <r>
      <t xml:space="preserve">Remortgage - Free </t>
    </r>
    <r>
      <rPr>
        <b/>
        <sz val="18"/>
        <color indexed="8"/>
        <rFont val="Arial"/>
        <family val="2"/>
      </rPr>
      <t>Standard</t>
    </r>
    <r>
      <rPr>
        <sz val="18"/>
        <color indexed="8"/>
        <rFont val="Arial"/>
        <family val="2"/>
      </rPr>
      <t xml:space="preserve"> Legal Fees when Society's nominated solicitor is used or £500 cashback if using own solicitor /   Cashback (£500) will be issued by cheque one month after completion</t>
    </r>
  </si>
  <si>
    <t>Selected Remortgages products available on Interest Only - see individual products.</t>
  </si>
  <si>
    <t>Arrangement Fees can be added</t>
  </si>
  <si>
    <t xml:space="preserve">Availability;  FTB = First Time Buyer  /  STB = Second Time Buyer  </t>
  </si>
  <si>
    <t>First Time Buyer or Home Mover</t>
  </si>
  <si>
    <t>First time buyer or home mover</t>
  </si>
  <si>
    <t>Remortgage</t>
  </si>
  <si>
    <t>Self Build</t>
  </si>
  <si>
    <t>The Society only lends on properties in Northern Ireland                     /                       Terms &amp; Conditions detailed on our website:  www.theprogressive.com</t>
  </si>
  <si>
    <t>SVR -0.76%</t>
  </si>
  <si>
    <t>SVR -1.26%</t>
  </si>
  <si>
    <t>SVR -1.76%</t>
  </si>
  <si>
    <t>Valuation Fee
(Refer to Notes)</t>
  </si>
  <si>
    <t>To be paid with application</t>
  </si>
  <si>
    <t>Free Valuation</t>
  </si>
  <si>
    <t>Lookup Table</t>
  </si>
  <si>
    <t>You will pay an ERC of 2% of the mortgage balance if the mortgage is redeemed in year 1. You will pay an ERC of 1% of the mortgage balance if the mortgage is redeemed in year 2.</t>
  </si>
  <si>
    <t>You will pay an ERC of 3% of the mortgage balance if the mortgage is redeemed in year 1. You will pay an ERC of 2% of the mortgage balance if the mortgage is redeemed in year 2. You will pay an ERC of 1% of the mortgage balance if the mortgage is redeemed in year 3.</t>
  </si>
  <si>
    <t>You will pay an ERC of 3% of the mortgage balance if the mortgage is redeemed during the fixed rate period.</t>
  </si>
  <si>
    <t>Family Assist 2 Year Variable Discount</t>
  </si>
  <si>
    <t>Family Assist 2 Year Fixed Rate</t>
  </si>
  <si>
    <t>Guarantor 3 Year Variable Discount</t>
  </si>
  <si>
    <t>Steps</t>
  </si>
  <si>
    <t>Shortcuts</t>
  </si>
  <si>
    <t>Select column C</t>
  </si>
  <si>
    <t>Insert column at D</t>
  </si>
  <si>
    <t>ALT H I C</t>
  </si>
  <si>
    <t>insert formula to add APRC to %</t>
  </si>
  <si>
    <t>Copy &amp; Paste as value after pasting formula</t>
  </si>
  <si>
    <t>ALT H V V</t>
  </si>
  <si>
    <t>Delete column E</t>
  </si>
  <si>
    <t>ALT H D C</t>
  </si>
  <si>
    <t>Insert valuation Fee Scale to column J</t>
  </si>
  <si>
    <t>£0.00 - £300;000 : £245|  £300;001 - £500;000 :  £395| £500;001+:   £495</t>
  </si>
  <si>
    <t>Insert column at N - Paste in Rep examples</t>
  </si>
  <si>
    <t>Insert column at O</t>
  </si>
  <si>
    <t>Find &amp; Replace on column K</t>
  </si>
  <si>
    <t>Find &amp; Replace on column N - Rep Example</t>
  </si>
  <si>
    <t>Replace Carriage Returns</t>
  </si>
  <si>
    <r>
      <t xml:space="preserve">When copying to CSV file, copy columns </t>
    </r>
    <r>
      <rPr>
        <b/>
        <sz val="10"/>
        <rFont val="Arial"/>
        <family val="2"/>
      </rPr>
      <t>A-O only</t>
    </r>
  </si>
  <si>
    <t>Open CSV</t>
  </si>
  <si>
    <t>Paste products from "Other Product" Tab into bottom of "Mortgage Pack"</t>
  </si>
  <si>
    <r>
      <rPr>
        <b/>
        <sz val="10"/>
        <rFont val="Arial"/>
        <family val="2"/>
      </rPr>
      <t>Find</t>
    </r>
    <r>
      <rPr>
        <sz val="10"/>
        <rFont val="Arial"/>
        <family val="2"/>
      </rPr>
      <t xml:space="preserve"> 
Maximum Advance £200000.
</t>
    </r>
    <r>
      <rPr>
        <b/>
        <sz val="10"/>
        <rFont val="Arial"/>
        <family val="2"/>
      </rPr>
      <t>Replace with</t>
    </r>
    <r>
      <rPr>
        <sz val="10"/>
        <rFont val="Arial"/>
        <family val="2"/>
      </rPr>
      <t xml:space="preserve"> 
There is a maximum loan amount of £200;000.</t>
    </r>
  </si>
  <si>
    <r>
      <rPr>
        <b/>
        <sz val="10"/>
        <rFont val="Arial"/>
        <family val="2"/>
      </rPr>
      <t>Find</t>
    </r>
    <r>
      <rPr>
        <sz val="10"/>
        <rFont val="Arial"/>
        <family val="2"/>
      </rPr>
      <t xml:space="preserve"> 
Mortgage balance can be reduced by up to 10% without ERC.
</t>
    </r>
    <r>
      <rPr>
        <b/>
        <sz val="10"/>
        <rFont val="Arial"/>
        <family val="2"/>
      </rPr>
      <t>Replace with</t>
    </r>
    <r>
      <rPr>
        <sz val="10"/>
        <rFont val="Arial"/>
        <family val="2"/>
      </rPr>
      <t xml:space="preserve"> 
The mortgage balance can be reduced by up to 10% without Early Repayment Charge (ERC).</t>
    </r>
  </si>
  <si>
    <r>
      <rPr>
        <b/>
        <sz val="10"/>
        <rFont val="Arial"/>
        <family val="2"/>
      </rPr>
      <t>Find</t>
    </r>
    <r>
      <rPr>
        <sz val="10"/>
        <rFont val="Arial"/>
        <family val="2"/>
      </rPr>
      <t xml:space="preserve"> Minus (-)
</t>
    </r>
    <r>
      <rPr>
        <b/>
        <sz val="10"/>
        <rFont val="Arial"/>
        <family val="2"/>
      </rPr>
      <t>Replace with</t>
    </r>
    <r>
      <rPr>
        <sz val="10"/>
        <rFont val="Arial"/>
        <family val="2"/>
      </rPr>
      <t xml:space="preserve"> 
Less_
</t>
    </r>
    <r>
      <rPr>
        <b/>
        <sz val="10"/>
        <rFont val="Arial"/>
        <family val="2"/>
      </rPr>
      <t>Find</t>
    </r>
    <r>
      <rPr>
        <sz val="10"/>
        <rFont val="Arial"/>
        <family val="2"/>
      </rPr>
      <t xml:space="preserve"> Fixed
</t>
    </r>
    <r>
      <rPr>
        <b/>
        <sz val="10"/>
        <rFont val="Arial"/>
        <family val="2"/>
      </rPr>
      <t>Replace with</t>
    </r>
    <r>
      <rPr>
        <sz val="10"/>
        <rFont val="Arial"/>
        <family val="2"/>
      </rPr>
      <t xml:space="preserve"> 
Blank</t>
    </r>
  </si>
  <si>
    <r>
      <rPr>
        <b/>
        <sz val="10"/>
        <rFont val="Arial"/>
        <family val="2"/>
      </rPr>
      <t>Find</t>
    </r>
    <r>
      <rPr>
        <sz val="10"/>
        <rFont val="Arial"/>
        <family val="2"/>
      </rPr>
      <t xml:space="preserve"> 
commas (,)
</t>
    </r>
    <r>
      <rPr>
        <b/>
        <sz val="10"/>
        <rFont val="Arial"/>
        <family val="2"/>
      </rPr>
      <t>Replace with</t>
    </r>
    <r>
      <rPr>
        <sz val="10"/>
        <rFont val="Arial"/>
        <family val="2"/>
      </rPr>
      <t xml:space="preserve"> 
Semi colon (;)</t>
    </r>
  </si>
  <si>
    <r>
      <t xml:space="preserve">CTRLH 
</t>
    </r>
    <r>
      <rPr>
        <b/>
        <sz val="10"/>
        <rFont val="Arial"/>
        <family val="2"/>
      </rPr>
      <t>Find</t>
    </r>
    <r>
      <rPr>
        <sz val="10"/>
        <rFont val="Arial"/>
        <family val="2"/>
      </rPr>
      <t xml:space="preserve"> 
CTRL+J
</t>
    </r>
    <r>
      <rPr>
        <b/>
        <sz val="10"/>
        <rFont val="Arial"/>
        <family val="2"/>
      </rPr>
      <t>Replace with</t>
    </r>
    <r>
      <rPr>
        <sz val="10"/>
        <rFont val="Arial"/>
        <family val="2"/>
      </rPr>
      <t xml:space="preserve"> 
Space</t>
    </r>
  </si>
  <si>
    <t>Check there are enough rows for number of products in each category</t>
  </si>
  <si>
    <t>Delete any blank rows</t>
  </si>
  <si>
    <t>Copy and paste products as values into appropriate areas</t>
  </si>
  <si>
    <t>Remove Product Switches and Other products that do not feature on website (e.g. NICO &amp; holiday Home)</t>
  </si>
  <si>
    <t>Valuation Fee</t>
  </si>
  <si>
    <t xml:space="preserve">   Variable Rate Mortgages for Existing Customer / Renegotiation</t>
  </si>
  <si>
    <t>up to 60%</t>
  </si>
  <si>
    <t>n/a</t>
  </si>
  <si>
    <t>2% of balance repaid in year 1         1% of balance repaid in year 2</t>
  </si>
  <si>
    <t>Existing Customers</t>
  </si>
  <si>
    <t xml:space="preserve">Mortgage balance can be reduced by up to 10% without ERC. </t>
  </si>
  <si>
    <t>up to 75%</t>
  </si>
  <si>
    <t>up to 80%</t>
  </si>
  <si>
    <t>up to 85%</t>
  </si>
  <si>
    <t>up to 90%</t>
  </si>
  <si>
    <t>3% of balance repaid in year 1                            2% of balance repaid in year 2                       1% of balance repaid in year 3</t>
  </si>
  <si>
    <t>over 80%</t>
  </si>
  <si>
    <t xml:space="preserve">   Fixed Rate Mortgages for Existing Customer / Renegotiation</t>
  </si>
  <si>
    <t>over 90%</t>
  </si>
  <si>
    <t>Product Notes</t>
  </si>
  <si>
    <r>
      <t xml:space="preserve">Capital Repayments up to 10% of mortgage balance permitted without Early Repayment Charge (ERC) per annum.  (Minimum - £500).  Interest Only lending Maximum LTV 75%.  Standard Variable rate: 5.00% with effect from </t>
    </r>
    <r>
      <rPr>
        <b/>
        <sz val="18"/>
        <rFont val="Arial"/>
        <family val="2"/>
      </rPr>
      <t>1 September 2018</t>
    </r>
    <r>
      <rPr>
        <sz val="18"/>
        <rFont val="Arial"/>
        <family val="2"/>
      </rPr>
      <t>.</t>
    </r>
  </si>
  <si>
    <t xml:space="preserve"> </t>
  </si>
  <si>
    <t>Mortgage balance can be reduced by up to 10% without ERC.</t>
  </si>
  <si>
    <r>
      <t xml:space="preserve">Arrangement Fee
</t>
    </r>
    <r>
      <rPr>
        <b/>
        <sz val="14"/>
        <color indexed="56"/>
        <rFont val="Arial"/>
        <family val="2"/>
      </rPr>
      <t>(see notes)</t>
    </r>
  </si>
  <si>
    <t>Write vlookup formula into Column P (after selecting table press f4 to lock) then continue with formula eg ,2, false)</t>
  </si>
  <si>
    <r>
      <t xml:space="preserve">Mortgage balance can be reduced by up to 10% without ERC.
</t>
    </r>
    <r>
      <rPr>
        <sz val="18"/>
        <color rgb="FF0000FF"/>
        <rFont val="Arial"/>
        <family val="2"/>
      </rPr>
      <t>Free Standard Legal Fees or £500 cashback.</t>
    </r>
    <r>
      <rPr>
        <sz val="18"/>
        <color theme="1"/>
        <rFont val="Arial"/>
        <family val="2"/>
      </rPr>
      <t xml:space="preserve">
</t>
    </r>
    <r>
      <rPr>
        <sz val="18"/>
        <color rgb="FF0000FF"/>
        <rFont val="Arial"/>
        <family val="2"/>
      </rPr>
      <t>Available for Interest only or Repayment.</t>
    </r>
  </si>
  <si>
    <r>
      <t xml:space="preserve">Mortgage balance can be reduced by up to 10% without ERC.
</t>
    </r>
    <r>
      <rPr>
        <sz val="18"/>
        <color rgb="FF0000FF"/>
        <rFont val="Arial"/>
        <family val="2"/>
      </rPr>
      <t>Free Standard Legal Fees or £500 cashback.</t>
    </r>
    <r>
      <rPr>
        <sz val="18"/>
        <color theme="1"/>
        <rFont val="Arial"/>
        <family val="2"/>
      </rPr>
      <t xml:space="preserve">
</t>
    </r>
    <r>
      <rPr>
        <sz val="18"/>
        <color rgb="FF0000FF"/>
        <rFont val="Arial"/>
        <family val="2"/>
      </rPr>
      <t>Available for Interest only or Repayment mortgages.</t>
    </r>
  </si>
  <si>
    <r>
      <t xml:space="preserve">Mortgage balance can be reduced by up to 10% without ERC.
</t>
    </r>
    <r>
      <rPr>
        <sz val="18"/>
        <color rgb="FF0000FF"/>
        <rFont val="Arial"/>
        <family val="2"/>
      </rPr>
      <t>Free Standard Legal Fees or £500 cashback.
Available for Repayment mortgages only.</t>
    </r>
  </si>
  <si>
    <t>5 years</t>
  </si>
  <si>
    <t>Foreign Currency (house purchase)</t>
  </si>
  <si>
    <t>Foreign Currency (remortgage)</t>
  </si>
  <si>
    <t>Foreign Currency (Self Build)</t>
  </si>
  <si>
    <t>Foreign Currency definition;  Available for borrowers whose income to pay the mortgage is earned in Euro or US Dollar or Assets for a repayment strategy is held in Euro or US Dollar.</t>
  </si>
  <si>
    <t>currency income or a foreign currency asset can be accepted, not both.  Foreign Currency products cannot be processed online.</t>
  </si>
  <si>
    <t>Foreign Currency eligibility;   The Society will accept one of the two foreign currencies per application (e.g. the Society will accept an application in Sterling and Euro, or Sterling and US Dollar, but cannot accept an application with both Euro and US Dollar).   A foreign</t>
  </si>
  <si>
    <t>Foreign Currency 2 Year Variable Discount</t>
  </si>
  <si>
    <t>Foreign Currency 2 Year Fixed Rate</t>
  </si>
  <si>
    <t>Foreign Currency 3 Year Variable Discount</t>
  </si>
  <si>
    <t>Max Advance on loans 90.01% to 95% LTV: £225k               /               Arrangement Fees on loans 90.01% to 95% to be paid with application.</t>
  </si>
  <si>
    <t>SVR -2.46%</t>
  </si>
  <si>
    <t>SVR -0.26%</t>
  </si>
  <si>
    <t>Interest Code</t>
  </si>
  <si>
    <t>MDF201</t>
  </si>
  <si>
    <t>MDF202</t>
  </si>
  <si>
    <t>MDF301</t>
  </si>
  <si>
    <t>MDF302</t>
  </si>
  <si>
    <t>MDN2K2</t>
  </si>
  <si>
    <t>MDN2N4</t>
  </si>
  <si>
    <t>MDN3D4</t>
  </si>
  <si>
    <t>MDN3D5</t>
  </si>
  <si>
    <r>
      <t xml:space="preserve">Standard Variable rate: </t>
    </r>
    <r>
      <rPr>
        <b/>
        <sz val="18"/>
        <color theme="1"/>
        <rFont val="Arial"/>
        <family val="2"/>
      </rPr>
      <t xml:space="preserve">4.35% </t>
    </r>
    <r>
      <rPr>
        <sz val="18"/>
        <color theme="1"/>
        <rFont val="Arial"/>
        <family val="2"/>
      </rPr>
      <t xml:space="preserve">with effect from </t>
    </r>
    <r>
      <rPr>
        <b/>
        <sz val="18"/>
        <color theme="1"/>
        <rFont val="Arial"/>
        <family val="2"/>
      </rPr>
      <t>1 May 2020</t>
    </r>
  </si>
  <si>
    <t>SVR -2.56%</t>
  </si>
  <si>
    <t>Northern Ireland Co-Ownership Scheme</t>
  </si>
  <si>
    <t>SVR -0.36%</t>
  </si>
  <si>
    <t>FTB</t>
  </si>
  <si>
    <r>
      <t xml:space="preserve">No Mortgage Indemnity.
Mortgage balance can be reduced by up to 10% without ERC.  
</t>
    </r>
    <r>
      <rPr>
        <sz val="18"/>
        <color indexed="12"/>
        <rFont val="Arial"/>
        <family val="2"/>
      </rPr>
      <t>Not Available for existing / former NIHE properties.</t>
    </r>
  </si>
  <si>
    <t>SVR -0.91%</t>
  </si>
  <si>
    <t>Based on an assumed start date of 9/9/2020, a mortgage of £160,000.00 payable over 35 years, initially on our discounted variable rate of 3.59% for 2 years, followed by our Standard Variable Rate currently 4.35% for the remaining 33 years, would require 24 monthly payments of £669.64 and 396 monthly payments of £739.18.The total amount payable would be £308,786.64 made up of the loan amount plus interest of £148,786.64.The overall cost for comparison is 4.33% APRC.</t>
  </si>
  <si>
    <t>Based on an assumed start date of 9/9/2020, a mortgage of £160,000.00 payable over 35 years, initially on our discounted variable rate of 4.09% for 2 years, followed by our Standard Variable Rate currently 4.35% for the remaining 33 years, would require 24 monthly payments of £717.10 and 396 monthly payments of £741.35.The total amount payable would be £310,785.00 made up of the loan amount plus interest of £150,785.00.The overall cost for comparison is 4.40% APRC.</t>
  </si>
  <si>
    <t>Based on an assumed start date of 9/9/2020, a mortgage of £120,000.00 payable over 30 years, initially on our discounted variable rate of 2.59% for 3 years, followed by our Standard Variable Rate currently 4.35% for the remaining 27 years, would require 36 monthly payments of £479.78 and 324 monthly payments of £586.74.The total amount payable would be £207,375.84 made up of the loan amount plus interest of £87,375.84.The overall cost for comparison is 4.02% APRC.</t>
  </si>
  <si>
    <t>Based on an assumed start date of 9/9/2020, a mortgage of £120,000.00 payable over 30 years, initially on our discounted variable rate of 3.09% for 3 years, followed by our Standard Variable Rate currently 4.35% for the remaining 27 years, would require 36 monthly payments of £511.77 and 324 monthly payments of £589.99.The total amount payable would be £209,580.48 made up of the loan amount plus interest of £89,580.48.The overall cost for comparison is 4.14% APRC.</t>
  </si>
  <si>
    <t>Based on an assumed start date of 9/9/2020, a mortgage of £154,400.00 payable over 25 years, initially on our discounted variable rate of 3.99% for 2 years, followed by our Standard Variable Rate currently 4.35% for the remaining 23 years, would require 24 monthly payments of £814.13 and 276 monthly payments of £843.05.The total amount payable would be £252,220.92 made up of the loan amount plus interest of £97,820.92.The overall cost for comparison is 4.37% APRC.</t>
  </si>
  <si>
    <t>SVR -2.86%</t>
  </si>
  <si>
    <t>MDR3I1</t>
  </si>
  <si>
    <t>MFP214</t>
  </si>
  <si>
    <t>MFP308</t>
  </si>
  <si>
    <t>80% Equity Purchase</t>
  </si>
  <si>
    <t>MDNCO3</t>
  </si>
  <si>
    <t>SVR -2.16%</t>
  </si>
  <si>
    <t>SVR -1.96%</t>
  </si>
  <si>
    <t>2 Year Variable Discount (NEW BUILD)</t>
  </si>
  <si>
    <r>
      <t xml:space="preserve">Mortgage balance can be reduced by up to 10% without ERC. </t>
    </r>
    <r>
      <rPr>
        <sz val="17.5"/>
        <color rgb="FF0000FF"/>
        <rFont val="Arial"/>
        <family val="2"/>
      </rPr>
      <t>Available for New Build</t>
    </r>
  </si>
  <si>
    <r>
      <t xml:space="preserve">Mortgage balance can be reduced by up to 10% without ERC. </t>
    </r>
    <r>
      <rPr>
        <sz val="17.5"/>
        <color rgb="FFFF0000"/>
        <rFont val="Arial"/>
        <family val="2"/>
      </rPr>
      <t>Not available for New Build</t>
    </r>
  </si>
  <si>
    <t>2 Year Fixed Rate (NEW BUILD)</t>
  </si>
  <si>
    <t>SVR -2.36%</t>
  </si>
  <si>
    <t>SVR -2.66%</t>
  </si>
  <si>
    <t>SVR -1.66%</t>
  </si>
  <si>
    <t>MFX215</t>
  </si>
  <si>
    <t>MFX216</t>
  </si>
  <si>
    <t>MFX514</t>
  </si>
  <si>
    <t>MFX515</t>
  </si>
  <si>
    <t>MF2005</t>
  </si>
  <si>
    <t>MDNRHM (csh) &amp; MDNRHN (leg)</t>
  </si>
  <si>
    <t>MFR220 (csh) &amp; MFR221 (leg)</t>
  </si>
  <si>
    <t>MFR222 (csh) &amp; MFR223 (leg)</t>
  </si>
  <si>
    <t>MFR536 (csh) &amp; MFR537 (leg)</t>
  </si>
  <si>
    <t>MDR2M5</t>
  </si>
  <si>
    <t>MDR2M6</t>
  </si>
  <si>
    <t>MDR3I2</t>
  </si>
  <si>
    <t>MFP309</t>
  </si>
  <si>
    <t>MDFC13</t>
  </si>
  <si>
    <t>MDFC14</t>
  </si>
  <si>
    <t>MFFC11</t>
  </si>
  <si>
    <t>MFFC12</t>
  </si>
  <si>
    <t>Based on an assumed start date of 7/10/2020, a mortgage of £154,400.00 payable over 25 years, initially on our discounted variable rate of 1.79% for 2 years, followed by our Standard Variable Rate currently 4.35% for the remaining 23 years, would require 24 monthly payments of £638.76 and 276 monthly payments of £828.87.The total amount payable would be £244,098.36 made up of the loan amount plus interest of £89,698.36.The overall cost for comparison is 3.96% APRC.</t>
  </si>
  <si>
    <t>Based on an assumed start date of 7/10/2020, a mortgage of £154,400.00 payable over 25 years, initially on our discounted variable rate of 1.89% for 2 years, followed by our Standard Variable Rate currently 4.35% for the remaining 23 years, would require 24 monthly payments of £646.19 and 276 monthly payments of £829.58.The total amount payable would be £244,472.64 made up of the loan amount plus interest of £90,072.64.The overall cost for comparison is 3.98% APRC.</t>
  </si>
  <si>
    <t>Based on an assumed start date of 7/10/2020, a mortgage of £154,400.00 payable over 25 years, initially on our discounted variable rate of 2.19% for 2 years, followed by our Standard Variable Rate currently 4.35% for the remaining 23 years, would require 24 monthly payments of £668.81 and 276 monthly payments of £831.66.The total amount payable would be £245,589.60 made up of the loan amount plus interest of £91,189.60.The overall cost for comparison is 4.04% APRC.</t>
  </si>
  <si>
    <t>Based on an assumed start date of 7/10/2020, a mortgage of £154,400.00 payable over 25 years, initially on our discounted variable rate of 2.39% for 2 years, followed by our Standard Variable Rate currently 4.35% for the remaining 23 years, would require 24 monthly payments of £684.14 and 276 monthly payments of £833.02.The total amount payable would be £246,332.88 made up of the loan amount plus interest of £91,932.88.The overall cost for comparison is 4.07% APRC.</t>
  </si>
  <si>
    <t>Based on a start date of 15/12/2020, a mortgage of £158,400.00 payable over 30 years, initially on our 2.15% fixed rate until 14/12/2022, followed by our Standard Variable Rate currently 4.35% for the remaining 28 years and 4 months, would require 24 monthly payments of £597.43 and 340 monthly payments of £778.52.The total amount payable would be £276,645.40 made up of the loan amount plus interest of £118,245.40.The overall cost for comparison is 4.14% APRC.</t>
  </si>
  <si>
    <t>Based on a start date of 15/12/2020, a mortgage of £158,400.00 payable over 30 years, initially on our 2.40% fixed rate until 14/12/2022, followed by our Standard Variable Rate currently 4.35% for the remaining 28 years and 4 months, would require 24 monthly payments of £617.67 and 340 monthly payments of £779.78.The total amount payable would be £277,478.60 made up of the loan amount plus interest of £119,078.60.The overall cost for comparison is 4.17% APRC.</t>
  </si>
  <si>
    <t>Based on a start date of 15/12/2020, a mortgage of £158,400.00 payable over 30 years, initially on our 2.69% fixed rate until 14/12/2022, followed by our Standard Variable Rate currently 4.35% for the remaining 28 years and 4 months, would require 24 monthly payments of £641.63 and 340 monthly payments of £781.20.The total amount payable would be £278,440.60 made up of the loan amount plus interest of £120,040.60.The overall cost for comparison is 4.21% APRC.</t>
  </si>
  <si>
    <t>Based on a start date of 15/12/2020, a mortgage of £114,500.00 payable over 30 years, initially on our 2.39% fixed rate until 14/12/2023, followed by our Standard Variable Rate currently 4.35% for the remaining 27 years and 2 months, would require 36 monthly payments of £445.89 and 326 monthly payments of £559.17.The total amount payable would be £197,449.68 made up of the loan amount plus interest of £82,949.68.The overall cost for comparison is 4.00% APRC.</t>
  </si>
  <si>
    <t>Based on a start date of 15/12/2020, a mortgage of £158,000.00 payable over 28 years, initially on our 2.65% fixed rate until 14/12/2025, followed by our Standard Variable Rate currently 4.35% for the remaining 23 years, would require 60 monthly payments of £666.57 and 276 monthly payments of £790.00.The total amount payable would be £258,034.20 made up of the loan amount plus interest of £100,034.20.The overall cost for comparison is 3.78% APRC.</t>
  </si>
  <si>
    <t>Based on a start date of 15/12/2020, a mortgage of £158,000.00 payable over 28 years, initially on our 2.75% fixed rate until 14/12/2025, followed by our Standard Variable Rate currently 4.35% for the remaining 23 years, would require 60 monthly payments of £674.80 and 276 monthly payments of £791.53.The total amount payable would be £258,950.28 made up of the loan amount plus interest of £100,950.28.The overall cost for comparison is 3.82% APRC.</t>
  </si>
  <si>
    <t>Based on a start date of 15/12/2020, a mortgage of £158,400.00 payable over 30 years, initially on our 1.94% fixed rate until 14/12/2022, followed by our Standard Variable Rate currently 4.35% for the remaining 28 years and 4 months, would require 24 monthly payments of £585.28 and 340 monthly payments of £783.52.The total amount payable would be £278,102.40 made up of the loan amount plus interest of £118,462.40 and Arrangement Fee (£995) and Valuation Fee (£245).The overall cost for comparison is 4.17% APRC.</t>
  </si>
  <si>
    <t>Based on a start date of 15/12/2020, a mortgage of £158,400.00 payable over 30 years, initially on our 2.24% fixed rate until 14/12/2022, followed by our Standard Variable Rate currently 4.35% for the remaining 28 years and 4 months, would require 24 monthly payments of £609.40 and 340 monthly payments of £785.08.The total amount payable would be £279,115.20 made up of the loan amount plus interest of £119,475.20 and Arrangement Fee (£995) and Valuation Fee (£245).The overall cost for comparison is 4.21% APRC.</t>
  </si>
  <si>
    <t>Based on an assumed start date of 7/10/2020, a mortgage of £146,500.00 payable over 19 years, initially on our discounted variable rate of 2.39% for 2 years, followed by our Standard Variable Rate currently 4.35% for the remaining 17 years, would require 24 monthly payments of £800.07 and 204 monthly payments of £930.66.The total amount payable would be £209,056.32 made up of the loan amount plus interest of £62,556.32.The overall cost for comparison is 3.99% APRC.</t>
  </si>
  <si>
    <t>Based on a start date of 15/12/2020, a mortgage of £150,000.00 payable over 25 years, initially on our 2.39% fixed rate until 14/12/2022, followed by our Standard Variable Rate currently 4.35% for the remaining 23 years, would require 24 monthly payments of £664.65 and 276 monthly payments of £809.28.The total amount payable would be £239,312.88 made up of the loan amount plus interest of £89,312.88.The overall cost for comparison is 4.07% APRC.</t>
  </si>
  <si>
    <t>Based on a start date of 15/12/2020, a mortgage of £150,000.00 payable over 25 years, initially on our 2.50% fixed rate until 14/12/2022, followed by our Standard Variable Rate currently 4.35% for the remaining 23 years, would require 24 monthly payments of £672.93 and 276 monthly payments of £810.00.The total amount payable would be £239,710.32 made up of the loan amount plus interest of £89,710.32.The overall cost for comparison is 4.09% APRC.</t>
  </si>
  <si>
    <t>Based on a start date of 15/12/2020, a mortgage of £150,000.00 payable over 25 years, initially on our 2.55% fixed rate until 14/12/2025, followed by our Standard Variable Rate currently 4.35% for the remaining 20 years and 2 months, would require 60 monthly payments of £676.71 and 242 monthly payments of £794.87.The total amount payable would be £231,607.72 made up of the loan amount plus interest of £81,607.72.The overall cost for comparison is 3.71% APRC.</t>
  </si>
  <si>
    <t>Based on a start date of 15/12/2020, a mortgage of £150,000.00 payable over 25 years, initially on our 2.65% fixed rate until 14/12/2025, followed by our Standard Variable Rate currently 4.35% for the remaining 20 years and 2 months, would require 60 monthly payments of £684.31 and 242 monthly payments of £796.42.The total amount payable would be £232,423.62 made up of the loan amount plus interest of £82,423.62.The overall cost for comparison is 3.75% APRC.</t>
  </si>
  <si>
    <t>Based on a start date of 15/12/2020, a mortgage of £150,000.00 payable over 25 years, initially on our 2.75% fixed rate until 14/12/2025, followed by our Standard Variable Rate currently 4.35% for the remaining 20 years and 2 months, would require 60 monthly payments of £691.97 and 242 monthly payments of £797.95.The total amount payable would be £233,238.16 made up of the loan amount plus interest of £83,238.16.The overall cost for comparison is 3.79% APRC.</t>
  </si>
  <si>
    <t>Based on a start date of 15/12/2020, a mortgage of £150,000.00 payable over 25 years, initially on our 2.80% fixed rate until 14/12/2025, followed by our Standard Variable Rate currently 4.35% for the remaining 20 years and 2 months, would require 60 monthly payments of £695.81 and 242 monthly payments of £798.72.The total amount payable would be £233,647.22 made up of the loan amount plus interest of £83,647.22.The overall cost for comparison is 3.81% APRC.</t>
  </si>
  <si>
    <t>Based on an assumed start date of 7/10/2020, a mortgage of £154,400.00 payable over 25 years, initially on our discounted variable rate of 1.99% for 2 years, followed by our Standard Variable Rate currently 4.35% for the remaining 23 years, would require 24 monthly payments of £653.68 and 276 monthly payments of £830.28.The total amount payable would be £244,845.60 made up of the loan amount plus interest of £90,445.60.The overall cost for comparison is 4.00% APRC.</t>
  </si>
  <si>
    <t>Based on a start date of 15/12/2020, a mortgage of £158,400.00 payable over 30 years, initially on our 2.79% fixed rate until 14/12/2022, followed by our Standard Variable Rate currently 4.35% for the remaining 28 years and 4 months, would require 24 monthly payments of £650.02 and 340 monthly payments of £781.67.The total amount payable would be £278,768.20 made up of the loan amount plus interest of £120,368.20.The overall cost for comparison is 4.22% APRC.</t>
  </si>
  <si>
    <t>Based on an assumed start date of 7/10/2020, a mortgage of £146,500.00 payable over 19 years, initially on our discounted variable rate of 2.19% for 2 years, followed by our Standard Variable Rate currently 4.35% for the remaining 17 years, would require 24 monthly payments of £786.05 and 204 monthly payments of £929.06.The total amount payable would be £208,393.44 made up of the loan amount plus interest of £61,893.44.The overall cost for comparison is 3.94% APRC.</t>
  </si>
  <si>
    <t>Based on a start date of 15/12/2020, a mortgage of £150,000.00 payable over 25 years, initially on our 2.85% fixed rate until 14/12/2022, followed by our Standard Variable Rate currently 4.35% for the remaining 23 years, would require 24 monthly payments of £699.67 and 276 monthly payments of £812.24.The total amount payable would be £240,970.32 made up of the loan amount plus interest of £90,970.32.The overall cost for comparison is 4.16% APRC.</t>
  </si>
  <si>
    <t>Based on an assumed start date of 8/10/2020, a mortgage of £146,500.00 payable over 19 years, initially on our discounted variable rate of 1.79% for 2 years, followed by our Standard Variable Rate currently 4.35% for the remaining 17 years, would require 24 monthly payments of £758.46 and 204 monthly payments of £925.79.The total amount payable would be £207,064.20 made up of the loan amount plus interest of £60,564.20.The overall cost for comparison is 3.85% APRC.</t>
  </si>
  <si>
    <t>Based on an assumed start date of 8/10/2020, a mortgage of £146,500.00 payable over 19 years, initially on our discounted variable rate of 1.89% for 2 years, followed by our Standard Variable Rate currently 4.35% for the remaining 17 years, would require 24 monthly payments of £765.30 and 204 monthly payments of £926.62.The total amount payable would be £207,397.68 made up of the loan amount plus interest of £60,897.68.The overall cost for comparison is 3.87% APRC.</t>
  </si>
  <si>
    <t>Progressive Building Society     Mortgage Products     -     15 October 2020</t>
  </si>
  <si>
    <r>
      <t xml:space="preserve">The above terms apply to all applications received from </t>
    </r>
    <r>
      <rPr>
        <b/>
        <sz val="18"/>
        <color rgb="FFFF0000"/>
        <rFont val="Arial"/>
        <family val="2"/>
      </rPr>
      <t>15 October 2020</t>
    </r>
    <r>
      <rPr>
        <sz val="18"/>
        <rFont val="Arial"/>
        <family val="2"/>
      </rPr>
      <t>, which meet the Society's current lending criteria</t>
    </r>
  </si>
  <si>
    <t>Progressive Building Society     Other Products     -     15 October 2020</t>
  </si>
  <si>
    <r>
      <t>The above terms apply to all applications received from</t>
    </r>
    <r>
      <rPr>
        <b/>
        <sz val="18"/>
        <color rgb="FFFF0000"/>
        <rFont val="Arial"/>
        <family val="2"/>
      </rPr>
      <t xml:space="preserve"> 15 October 2020</t>
    </r>
    <r>
      <rPr>
        <sz val="18"/>
        <rFont val="Arial"/>
        <family val="2"/>
      </rPr>
      <t>, which meet the Society's current lending criteria</t>
    </r>
  </si>
  <si>
    <t>Progressive Building Society    PRODUCT  SWITCH  Mortgage Products  -  15 October 2020</t>
  </si>
  <si>
    <r>
      <t>The above terms apply to all applications received from</t>
    </r>
    <r>
      <rPr>
        <b/>
        <sz val="18"/>
        <color indexed="10"/>
        <rFont val="Arial"/>
        <family val="2"/>
      </rPr>
      <t xml:space="preserve"> 15 October 2020</t>
    </r>
    <r>
      <rPr>
        <sz val="18"/>
        <rFont val="Arial"/>
        <family val="2"/>
      </rPr>
      <t>, which meet the Society's current lending criteria.</t>
    </r>
  </si>
  <si>
    <t>MDR2F4 (60%)</t>
  </si>
  <si>
    <t>MDR2F1 (85%)</t>
  </si>
  <si>
    <t>MDR2E9 (90%)</t>
  </si>
  <si>
    <t>MDR3D4 (75%)</t>
  </si>
  <si>
    <t>MDR3D9 (80%)</t>
  </si>
  <si>
    <t>MFP200</t>
  </si>
  <si>
    <t>MFP201</t>
  </si>
  <si>
    <t>MFP202</t>
  </si>
  <si>
    <t>MFP208</t>
  </si>
  <si>
    <t>MFP207</t>
  </si>
  <si>
    <t>MFP300</t>
  </si>
  <si>
    <t>MFP301</t>
  </si>
  <si>
    <t>MFP302</t>
  </si>
  <si>
    <t>MFP508</t>
  </si>
  <si>
    <t>MFP509</t>
  </si>
  <si>
    <t>MFP510</t>
  </si>
  <si>
    <t>MDN2L8 (60%)</t>
  </si>
  <si>
    <t>MDN2H5 (75%)</t>
  </si>
  <si>
    <t>MDN2E8 (80%)</t>
  </si>
  <si>
    <t>MDN2N9 (80%)</t>
  </si>
  <si>
    <t>MF2001 (75%)</t>
  </si>
  <si>
    <t>MFX208</t>
  </si>
  <si>
    <t>MFX301 (75%)</t>
  </si>
  <si>
    <t>MDNRGZ (75%)(csh) &amp; MDNRGY (75%)(leg)</t>
  </si>
  <si>
    <t>MFR500 (csh) &amp; MFR505 (leg)</t>
  </si>
  <si>
    <t>MFR501 (csh) &amp; MFR506 (leg)</t>
  </si>
  <si>
    <t>MFR502 (80%) csh &amp; MFR507 (80%) leg</t>
  </si>
  <si>
    <t>MDNRHK (csh) &amp; MDNRHL (leg)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</si>
</sst>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57" x14ac:knownFonts="1">
    <font>
      <sz val="10"/>
      <name val="Arial"/>
    </font>
    <font>
      <sz val="10"/>
      <name val="Arial"/>
      <family val="2"/>
    </font>
    <font>
      <sz val="8"/>
      <name val="Arial"/>
      <family val="2"/>
    </font>
    <font>
      <b/>
      <sz val="10"/>
      <name val="Arial"/>
      <family val="2"/>
    </font>
    <font>
      <sz val="12"/>
      <name val="Arial"/>
      <family val="2"/>
    </font>
    <font>
      <b/>
      <sz val="12"/>
      <name val="Arial"/>
      <family val="2"/>
    </font>
    <font>
      <b/>
      <i/>
      <sz val="18"/>
      <color indexed="9"/>
      <name val="Arial"/>
      <family val="2"/>
    </font>
    <font>
      <sz val="17"/>
      <color indexed="56"/>
      <name val="Arial"/>
      <family val="2"/>
    </font>
    <font>
      <b/>
      <sz val="17"/>
      <color indexed="56"/>
      <name val="Arial"/>
      <family val="2"/>
    </font>
    <font>
      <sz val="17"/>
      <name val="Arial"/>
      <family val="2"/>
    </font>
    <font>
      <b/>
      <sz val="17"/>
      <name val="Arial"/>
      <family val="2"/>
    </font>
    <font>
      <sz val="17"/>
      <color indexed="17"/>
      <name val="Arial"/>
      <family val="2"/>
    </font>
    <font>
      <sz val="18"/>
      <name val="Arial"/>
      <family val="2"/>
    </font>
    <font>
      <b/>
      <sz val="18"/>
      <name val="Arial"/>
      <family val="2"/>
    </font>
    <font>
      <sz val="18"/>
      <color indexed="17"/>
      <name val="Arial"/>
      <family val="2"/>
    </font>
    <font>
      <b/>
      <sz val="18"/>
      <color indexed="56"/>
      <name val="Arial"/>
      <family val="2"/>
    </font>
    <font>
      <sz val="18"/>
      <color indexed="8"/>
      <name val="Arial"/>
      <family val="2"/>
    </font>
    <font>
      <b/>
      <sz val="18"/>
      <color indexed="8"/>
      <name val="Arial"/>
      <family val="2"/>
    </font>
    <font>
      <sz val="10"/>
      <name val="Arial"/>
      <family val="2"/>
    </font>
    <font>
      <sz val="10"/>
      <name val="Arial"/>
      <family val="2"/>
    </font>
    <font>
      <sz val="17"/>
      <color indexed="8"/>
      <name val="Arial"/>
      <family val="2"/>
    </font>
    <font>
      <sz val="10"/>
      <name val="Arial"/>
      <family val="2"/>
    </font>
    <font>
      <b/>
      <sz val="17"/>
      <color rgb="FF003366"/>
      <name val="Arial"/>
      <family val="2"/>
    </font>
    <font>
      <b/>
      <sz val="18"/>
      <color theme="1"/>
      <name val="Arial"/>
      <family val="2"/>
    </font>
    <font>
      <sz val="18"/>
      <color theme="1"/>
      <name val="Arial"/>
      <family val="2"/>
    </font>
    <font>
      <sz val="17.5"/>
      <color theme="1"/>
      <name val="Arial"/>
      <family val="2"/>
    </font>
    <font>
      <b/>
      <sz val="18"/>
      <color rgb="FFFF0000"/>
      <name val="Arial"/>
      <family val="2"/>
    </font>
    <font>
      <sz val="17"/>
      <color theme="1"/>
      <name val="Arial"/>
      <family val="2"/>
    </font>
    <font>
      <sz val="10"/>
      <color theme="1"/>
      <name val="Arial"/>
      <family val="2"/>
    </font>
    <font>
      <b/>
      <i/>
      <sz val="26"/>
      <color theme="0"/>
      <name val="Arial"/>
      <family val="2"/>
    </font>
    <font>
      <sz val="11"/>
      <color rgb="FF006100"/>
      <name val="Calibri"/>
      <family val="2"/>
      <scheme val="minor"/>
    </font>
    <font>
      <b/>
      <sz val="10"/>
      <color theme="1"/>
      <name val="Arial"/>
      <family val="2"/>
    </font>
    <font>
      <b/>
      <sz val="11"/>
      <color rgb="FF006100"/>
      <name val="Calibri"/>
      <family val="2"/>
      <scheme val="minor"/>
    </font>
    <font>
      <b/>
      <sz val="14"/>
      <color indexed="56"/>
      <name val="Arial"/>
      <family val="2"/>
    </font>
    <font>
      <b/>
      <sz val="18"/>
      <color indexed="10"/>
      <name val="Arial"/>
      <family val="2"/>
    </font>
    <font>
      <sz val="18"/>
      <color rgb="FF0000FF"/>
      <name val="Arial"/>
      <family val="2"/>
    </font>
    <font>
      <sz val="18"/>
      <color indexed="56"/>
      <name val="Arial"/>
      <family val="2"/>
    </font>
    <font>
      <sz val="8"/>
      <name val="Arial"/>
      <family val="2"/>
    </font>
    <font>
      <b/>
      <sz val="22"/>
      <color theme="1"/>
      <name val="Arial"/>
      <family val="2"/>
    </font>
    <font>
      <b/>
      <sz val="22"/>
      <color indexed="8"/>
      <name val="Arial"/>
      <family val="2"/>
    </font>
    <font>
      <b/>
      <sz val="22"/>
      <color indexed="56"/>
      <name val="Arial"/>
      <family val="2"/>
    </font>
    <font>
      <b/>
      <i/>
      <sz val="22"/>
      <color indexed="9"/>
      <name val="Arial"/>
      <family val="2"/>
    </font>
    <font>
      <sz val="22"/>
      <color theme="1"/>
      <name val="Arial"/>
      <family val="2"/>
    </font>
    <font>
      <sz val="22"/>
      <name val="Arial"/>
      <family val="2"/>
    </font>
    <font>
      <b/>
      <sz val="22"/>
      <name val="Arial"/>
      <family val="2"/>
    </font>
    <font>
      <sz val="12"/>
      <color rgb="FF232323"/>
      <name val="Arial"/>
      <family val="2"/>
    </font>
    <font>
      <sz val="18"/>
      <color rgb="FFFF0000"/>
      <name val="Arial"/>
      <family val="2"/>
    </font>
    <font>
      <sz val="18"/>
      <color rgb="FF008000"/>
      <name val="Arial"/>
      <family val="2"/>
    </font>
    <font>
      <b/>
      <sz val="18"/>
      <color rgb="FF008000"/>
      <name val="Arial"/>
      <family val="2"/>
    </font>
    <font>
      <sz val="18"/>
      <color indexed="12"/>
      <name val="Arial"/>
      <family val="2"/>
    </font>
    <font>
      <b/>
      <sz val="22"/>
      <color rgb="FFFF0000"/>
      <name val="Arial"/>
      <family val="2"/>
    </font>
    <font>
      <b/>
      <strike/>
      <sz val="22"/>
      <color theme="1"/>
      <name val="Arial"/>
      <family val="2"/>
    </font>
    <font>
      <b/>
      <strike/>
      <sz val="18"/>
      <color theme="1"/>
      <name val="Arial"/>
      <family val="2"/>
    </font>
    <font>
      <b/>
      <strike/>
      <sz val="22"/>
      <color indexed="56"/>
      <name val="Arial"/>
      <family val="2"/>
    </font>
    <font>
      <sz val="17.5"/>
      <color rgb="FF0000FF"/>
      <name val="Arial"/>
      <family val="2"/>
    </font>
    <font>
      <sz val="17.5"/>
      <color rgb="FFFF0000"/>
      <name val="Arial"/>
      <family val="2"/>
    </font>
    <font>
      <sz val="14"/>
      <color rgb="FF232323"/>
      <name val="Arial"/>
      <family val="2"/>
    </font>
  </fonts>
  <fills count="2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56"/>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rgb="FFC6EFCE"/>
      </patternFill>
    </fill>
    <fill>
      <patternFill patternType="solid">
        <fgColor rgb="FF948B54"/>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s>
  <borders count="34">
    <border>
      <left/>
      <right/>
      <top/>
      <bottom/>
      <diagonal/>
    </border>
    <border>
      <left style="thick">
        <color theme="3" tint="0.79998168889431442"/>
      </left>
      <right style="thick">
        <color theme="3" tint="0.79998168889431442"/>
      </right>
      <top style="thick">
        <color theme="3" tint="0.79998168889431442"/>
      </top>
      <bottom style="thick">
        <color theme="3" tint="0.79998168889431442"/>
      </bottom>
      <diagonal/>
    </border>
    <border>
      <left style="thick">
        <color theme="3" tint="0.79998168889431442"/>
      </left>
      <right style="thick">
        <color theme="3" tint="0.79998168889431442"/>
      </right>
      <top style="thick">
        <color theme="3" tint="0.79998168889431442"/>
      </top>
      <bottom/>
      <diagonal/>
    </border>
    <border>
      <left style="thick">
        <color theme="3" tint="0.79995117038483843"/>
      </left>
      <right style="thick">
        <color theme="3" tint="0.79995117038483843"/>
      </right>
      <top style="thick">
        <color theme="3" tint="0.79995117038483843"/>
      </top>
      <bottom style="thick">
        <color theme="3" tint="0.79995117038483843"/>
      </bottom>
      <diagonal/>
    </border>
    <border>
      <left style="thick">
        <color theme="3" tint="0.79998168889431442"/>
      </left>
      <right style="thick">
        <color theme="3" tint="0.79998168889431442"/>
      </right>
      <top style="thick">
        <color theme="3" tint="0.79995117038483843"/>
      </top>
      <bottom style="thick">
        <color theme="3" tint="0.79995117038483843"/>
      </bottom>
      <diagonal/>
    </border>
    <border>
      <left style="thick">
        <color theme="3" tint="0.79998168889431442"/>
      </left>
      <right style="thick">
        <color theme="3" tint="0.79995117038483843"/>
      </right>
      <top style="thick">
        <color theme="3" tint="0.79995117038483843"/>
      </top>
      <bottom style="thick">
        <color theme="3" tint="0.79995117038483843"/>
      </bottom>
      <diagonal/>
    </border>
    <border>
      <left style="thick">
        <color theme="3" tint="0.79995117038483843"/>
      </left>
      <right/>
      <top style="thick">
        <color theme="3" tint="0.79995117038483843"/>
      </top>
      <bottom style="thick">
        <color theme="3" tint="0.79995117038483843"/>
      </bottom>
      <diagonal/>
    </border>
    <border>
      <left style="thick">
        <color theme="3" tint="0.79995117038483843"/>
      </left>
      <right style="thick">
        <color theme="3" tint="0.79998168889431442"/>
      </right>
      <top style="thick">
        <color theme="3" tint="0.79995117038483843"/>
      </top>
      <bottom/>
      <diagonal/>
    </border>
    <border>
      <left style="thick">
        <color theme="3" tint="0.79995117038483843"/>
      </left>
      <right style="thick">
        <color theme="3" tint="0.79998168889431442"/>
      </right>
      <top style="thick">
        <color theme="3" tint="0.79998168889431442"/>
      </top>
      <bottom style="thick">
        <color theme="3" tint="0.79995117038483843"/>
      </bottom>
      <diagonal/>
    </border>
    <border>
      <left style="thick">
        <color theme="3" tint="0.79998168889431442"/>
      </left>
      <right style="thick">
        <color theme="3" tint="0.79998168889431442"/>
      </right>
      <top style="thick">
        <color theme="3" tint="0.79998168889431442"/>
      </top>
      <bottom style="thick">
        <color theme="3" tint="0.79995117038483843"/>
      </bottom>
      <diagonal/>
    </border>
    <border>
      <left style="thick">
        <color theme="3" tint="0.79998168889431442"/>
      </left>
      <right style="thick">
        <color theme="3" tint="0.79995117038483843"/>
      </right>
      <top style="thick">
        <color theme="3" tint="0.79998168889431442"/>
      </top>
      <bottom style="thick">
        <color theme="3" tint="0.79995117038483843"/>
      </bottom>
      <diagonal/>
    </border>
    <border>
      <left style="thick">
        <color theme="3" tint="0.79998168889431442"/>
      </left>
      <right style="thick">
        <color theme="3" tint="0.79998168889431442"/>
      </right>
      <top style="thick">
        <color theme="3" tint="0.79995117038483843"/>
      </top>
      <bottom/>
      <diagonal/>
    </border>
    <border>
      <left style="thick">
        <color theme="3" tint="0.79995117038483843"/>
      </left>
      <right style="thick">
        <color theme="3" tint="0.79995117038483843"/>
      </right>
      <top style="thick">
        <color theme="3" tint="0.79995117038483843"/>
      </top>
      <bottom/>
      <diagonal/>
    </border>
    <border>
      <left style="thick">
        <color theme="3" tint="0.79995117038483843"/>
      </left>
      <right style="thick">
        <color theme="3" tint="0.79995117038483843"/>
      </right>
      <top style="thick">
        <color theme="3" tint="0.79995117038483843"/>
      </top>
      <bottom style="thick">
        <color theme="3" tint="0.79992065187536243"/>
      </bottom>
      <diagonal/>
    </border>
    <border>
      <left style="thick">
        <color theme="3" tint="0.79998168889431442"/>
      </left>
      <right/>
      <top style="thick">
        <color theme="3" tint="0.79998168889431442"/>
      </top>
      <bottom style="thick">
        <color theme="3" tint="0.79998168889431442"/>
      </bottom>
      <diagonal/>
    </border>
    <border>
      <left/>
      <right/>
      <top style="thick">
        <color theme="3" tint="0.79998168889431442"/>
      </top>
      <bottom style="thick">
        <color theme="3" tint="0.79998168889431442"/>
      </bottom>
      <diagonal/>
    </border>
    <border>
      <left style="thick">
        <color theme="3" tint="0.79992065187536243"/>
      </left>
      <right/>
      <top style="thick">
        <color theme="3" tint="0.79992065187536243"/>
      </top>
      <bottom style="thick">
        <color theme="3" tint="0.79992065187536243"/>
      </bottom>
      <diagonal/>
    </border>
    <border>
      <left/>
      <right/>
      <top style="thick">
        <color theme="3" tint="0.79992065187536243"/>
      </top>
      <bottom style="thick">
        <color theme="3" tint="0.79992065187536243"/>
      </bottom>
      <diagonal/>
    </border>
    <border>
      <left/>
      <right style="thick">
        <color theme="3" tint="0.79992065187536243"/>
      </right>
      <top style="thick">
        <color theme="3" tint="0.79992065187536243"/>
      </top>
      <bottom style="thick">
        <color theme="3" tint="0.79992065187536243"/>
      </bottom>
      <diagonal/>
    </border>
    <border>
      <left style="thick">
        <color theme="3" tint="0.79992065187536243"/>
      </left>
      <right/>
      <top style="thick">
        <color theme="3" tint="0.79992065187536243"/>
      </top>
      <bottom/>
      <diagonal/>
    </border>
    <border>
      <left/>
      <right/>
      <top style="thick">
        <color theme="3" tint="0.79992065187536243"/>
      </top>
      <bottom/>
      <diagonal/>
    </border>
    <border>
      <left/>
      <right style="thick">
        <color theme="3" tint="0.79992065187536243"/>
      </right>
      <top style="thick">
        <color theme="3" tint="0.79992065187536243"/>
      </top>
      <bottom/>
      <diagonal/>
    </border>
    <border>
      <left style="thin">
        <color rgb="FF92D050"/>
      </left>
      <right style="thin">
        <color rgb="FF92D050"/>
      </right>
      <top style="thin">
        <color rgb="FF92D050"/>
      </top>
      <bottom style="thin">
        <color rgb="FF92D050"/>
      </bottom>
      <diagonal/>
    </border>
    <border>
      <left style="thick">
        <color theme="3" tint="0.79995117038483843"/>
      </left>
      <right style="thin">
        <color rgb="FF92D050"/>
      </right>
      <top style="thin">
        <color rgb="FF92D050"/>
      </top>
      <bottom style="thin">
        <color rgb="FF92D050"/>
      </bottom>
      <diagonal/>
    </border>
    <border>
      <left/>
      <right style="thin">
        <color rgb="FF92D050"/>
      </right>
      <top style="thin">
        <color rgb="FF92D050"/>
      </top>
      <bottom style="thin">
        <color rgb="FF92D050"/>
      </bottom>
      <diagonal/>
    </border>
    <border>
      <left/>
      <right style="thin">
        <color rgb="FF92D050"/>
      </right>
      <top/>
      <bottom style="thin">
        <color rgb="FF92D050"/>
      </bottom>
      <diagonal/>
    </border>
    <border>
      <left/>
      <right style="thin">
        <color rgb="FF92D050"/>
      </right>
      <top/>
      <bottom/>
      <diagonal/>
    </border>
    <border>
      <left style="thick">
        <color theme="3" tint="0.79998168889431442"/>
      </left>
      <right style="thin">
        <color rgb="FF92D050"/>
      </right>
      <top/>
      <bottom/>
      <diagonal/>
    </border>
    <border>
      <left style="thick">
        <color theme="3" tint="0.79998168889431442"/>
      </left>
      <right style="thin">
        <color rgb="FF92D050"/>
      </right>
      <top style="thin">
        <color rgb="FF92D050"/>
      </top>
      <bottom/>
      <diagonal/>
    </border>
    <border>
      <left style="thick">
        <color theme="3" tint="0.79998168889431442"/>
      </left>
      <right style="thin">
        <color rgb="FF92D050"/>
      </right>
      <top style="thin">
        <color rgb="FF92D050"/>
      </top>
      <bottom style="thin">
        <color rgb="FF92D050"/>
      </bottom>
      <diagonal/>
    </border>
    <border>
      <left/>
      <right style="thick">
        <color theme="3" tint="0.79998168889431442"/>
      </right>
      <top/>
      <bottom/>
      <diagonal/>
    </border>
    <border>
      <left/>
      <right style="thick">
        <color theme="3" tint="0.79998168889431442"/>
      </right>
      <top style="thick">
        <color theme="3" tint="0.79998168889431442"/>
      </top>
      <bottom style="thick">
        <color theme="3" tint="0.79995117038483843"/>
      </bottom>
      <diagonal/>
    </border>
    <border>
      <left/>
      <right/>
      <top style="thick">
        <color theme="3" tint="0.79998168889431442"/>
      </top>
      <bottom/>
      <diagonal/>
    </border>
    <border>
      <left/>
      <right style="thick">
        <color theme="3" tint="0.79998168889431442"/>
      </right>
      <top style="thick">
        <color theme="3" tint="0.79998168889431442"/>
      </top>
      <bottom style="thick">
        <color theme="3" tint="0.79998168889431442"/>
      </bottom>
      <diagonal/>
    </border>
  </borders>
  <cellStyleXfs count="6">
    <xf numFmtId="0" fontId="0" fillId="0" borderId="0"/>
    <xf numFmtId="9" fontId="1" fillId="0" borderId="0" applyFont="0" applyFill="0" applyBorder="0" applyAlignment="0" applyProtection="0"/>
    <xf numFmtId="9" fontId="21" fillId="0" borderId="0" applyFont="0" applyFill="0" applyBorder="0" applyAlignment="0" applyProtection="0"/>
    <xf numFmtId="0" fontId="30" fillId="15" borderId="0" applyNumberFormat="0" applyBorder="0" applyAlignment="0" applyProtection="0"/>
    <xf numFmtId="0" fontId="1" fillId="0" borderId="0"/>
    <xf numFmtId="9" fontId="1" fillId="0" borderId="0" applyFont="0" applyFill="0" applyBorder="0" applyAlignment="0" applyProtection="0"/>
  </cellStyleXfs>
  <cellXfs count="286">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9" fillId="0" borderId="0" xfId="0" applyFont="1" applyAlignment="1">
      <alignment horizontal="center" vertical="center"/>
    </xf>
    <xf numFmtId="164" fontId="11" fillId="3" borderId="0" xfId="1" applyNumberFormat="1" applyFont="1" applyFill="1" applyAlignment="1">
      <alignment horizontal="center" vertical="center" wrapText="1"/>
    </xf>
    <xf numFmtId="0" fontId="9" fillId="4" borderId="0" xfId="0" applyFont="1" applyFill="1" applyAlignment="1">
      <alignment horizontal="center" vertical="center"/>
    </xf>
    <xf numFmtId="0" fontId="9" fillId="5" borderId="0" xfId="0" applyFont="1" applyFill="1" applyAlignment="1">
      <alignment horizontal="center" vertical="center"/>
    </xf>
    <xf numFmtId="0" fontId="7" fillId="5" borderId="0" xfId="0" applyFont="1" applyFill="1" applyAlignment="1">
      <alignment horizontal="center" vertical="center"/>
    </xf>
    <xf numFmtId="0" fontId="0" fillId="0" borderId="0" xfId="0" applyFill="1" applyAlignment="1">
      <alignment horizontal="center" vertical="center"/>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15" fillId="3" borderId="0" xfId="0" applyFont="1" applyFill="1" applyAlignment="1">
      <alignment horizontal="left" vertical="center"/>
    </xf>
    <xf numFmtId="0" fontId="8" fillId="7" borderId="0" xfId="0" applyFont="1" applyFill="1" applyAlignment="1">
      <alignment horizontal="center" vertical="center"/>
    </xf>
    <xf numFmtId="0" fontId="8" fillId="7" borderId="0" xfId="0" applyFont="1" applyFill="1" applyAlignment="1">
      <alignment horizontal="center" vertical="center" wrapText="1"/>
    </xf>
    <xf numFmtId="0" fontId="8" fillId="7" borderId="0" xfId="0" applyFont="1" applyFill="1" applyAlignment="1">
      <alignment horizontal="center" vertical="center" wrapText="1" shrinkToFit="1"/>
    </xf>
    <xf numFmtId="164" fontId="8" fillId="7" borderId="0" xfId="1" applyNumberFormat="1" applyFont="1" applyFill="1" applyAlignment="1">
      <alignment horizontal="center" vertical="center" wrapText="1" shrinkToFit="1"/>
    </xf>
    <xf numFmtId="0" fontId="22" fillId="7" borderId="0" xfId="0" applyFont="1" applyFill="1" applyAlignment="1">
      <alignment horizontal="center" vertical="center" wrapText="1"/>
    </xf>
    <xf numFmtId="0" fontId="23" fillId="3" borderId="1" xfId="0" applyFont="1" applyFill="1" applyBorder="1" applyAlignment="1">
      <alignment horizontal="center" vertical="center"/>
    </xf>
    <xf numFmtId="6" fontId="24" fillId="3" borderId="1" xfId="0" applyNumberFormat="1" applyFont="1" applyFill="1" applyBorder="1" applyAlignment="1">
      <alignment horizontal="center" vertical="center"/>
    </xf>
    <xf numFmtId="9" fontId="24" fillId="3" borderId="1" xfId="0" applyNumberFormat="1" applyFont="1" applyFill="1" applyBorder="1" applyAlignment="1">
      <alignment horizontal="center" vertical="center"/>
    </xf>
    <xf numFmtId="14" fontId="16"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6" fontId="24" fillId="3" borderId="1" xfId="0" applyNumberFormat="1"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9" fillId="3" borderId="0" xfId="0" applyFont="1" applyFill="1" applyBorder="1" applyAlignment="1">
      <alignment horizontal="center" vertical="center"/>
    </xf>
    <xf numFmtId="14" fontId="16" fillId="3" borderId="2" xfId="0" applyNumberFormat="1" applyFont="1" applyFill="1" applyBorder="1" applyAlignment="1">
      <alignment horizontal="center" vertical="center" wrapText="1"/>
    </xf>
    <xf numFmtId="14" fontId="12" fillId="3"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14" fontId="12" fillId="3" borderId="4"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3" fillId="3" borderId="0" xfId="0" applyFont="1" applyFill="1" applyAlignment="1">
      <alignment horizontal="left" vertical="center"/>
    </xf>
    <xf numFmtId="0" fontId="12" fillId="3" borderId="6" xfId="0" applyFont="1" applyFill="1" applyBorder="1" applyAlignment="1">
      <alignment horizontal="center" vertical="center" wrapText="1"/>
    </xf>
    <xf numFmtId="9" fontId="24" fillId="0" borderId="1" xfId="0" applyNumberFormat="1" applyFont="1" applyFill="1" applyBorder="1" applyAlignment="1">
      <alignment horizontal="center" vertical="center"/>
    </xf>
    <xf numFmtId="9" fontId="12" fillId="0" borderId="1" xfId="0" applyNumberFormat="1"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9" fontId="24" fillId="9" borderId="1" xfId="0" applyNumberFormat="1" applyFont="1" applyFill="1" applyBorder="1" applyAlignment="1">
      <alignment horizontal="center" vertical="center" wrapText="1"/>
    </xf>
    <xf numFmtId="9" fontId="16" fillId="9" borderId="2" xfId="0" applyNumberFormat="1" applyFont="1" applyFill="1" applyBorder="1" applyAlignment="1">
      <alignment horizontal="center" vertical="center" wrapText="1"/>
    </xf>
    <xf numFmtId="9" fontId="24" fillId="11" borderId="1" xfId="0" applyNumberFormat="1" applyFont="1" applyFill="1" applyBorder="1" applyAlignment="1">
      <alignment horizontal="center" vertical="center" wrapText="1"/>
    </xf>
    <xf numFmtId="9" fontId="12" fillId="12" borderId="3" xfId="0" applyNumberFormat="1" applyFont="1" applyFill="1" applyBorder="1" applyAlignment="1">
      <alignment horizontal="center" vertical="center" wrapText="1"/>
    </xf>
    <xf numFmtId="0" fontId="9" fillId="13" borderId="0" xfId="0" applyFont="1" applyFill="1" applyAlignment="1">
      <alignment horizontal="center" vertical="center"/>
    </xf>
    <xf numFmtId="0" fontId="15" fillId="13" borderId="0" xfId="0" applyFont="1" applyFill="1" applyAlignment="1">
      <alignment horizontal="left" vertical="center"/>
    </xf>
    <xf numFmtId="164" fontId="19" fillId="0" borderId="0" xfId="1" applyNumberFormat="1" applyFont="1" applyAlignment="1">
      <alignment horizontal="center" vertical="center"/>
    </xf>
    <xf numFmtId="6" fontId="24" fillId="3" borderId="4" xfId="0" applyNumberFormat="1" applyFont="1" applyFill="1" applyBorder="1" applyAlignment="1">
      <alignment horizontal="center" vertical="center"/>
    </xf>
    <xf numFmtId="14" fontId="24" fillId="3" borderId="4" xfId="0" applyNumberFormat="1" applyFont="1" applyFill="1" applyBorder="1" applyAlignment="1">
      <alignment horizontal="center" vertical="center" wrapText="1"/>
    </xf>
    <xf numFmtId="0" fontId="20" fillId="5" borderId="0" xfId="0" applyFont="1" applyFill="1" applyAlignment="1">
      <alignment horizontal="center" vertical="center"/>
    </xf>
    <xf numFmtId="9" fontId="12" fillId="14" borderId="3" xfId="0" applyNumberFormat="1" applyFont="1" applyFill="1" applyBorder="1" applyAlignment="1">
      <alignment horizontal="center" vertical="center" wrapText="1"/>
    </xf>
    <xf numFmtId="6" fontId="24" fillId="3" borderId="2" xfId="0" applyNumberFormat="1" applyFont="1" applyFill="1" applyBorder="1" applyAlignment="1">
      <alignment horizontal="center" vertical="center" wrapText="1"/>
    </xf>
    <xf numFmtId="6" fontId="24" fillId="3" borderId="3" xfId="0" applyNumberFormat="1" applyFont="1" applyFill="1" applyBorder="1" applyAlignment="1">
      <alignment horizontal="center" vertical="center" wrapText="1"/>
    </xf>
    <xf numFmtId="0" fontId="9" fillId="5" borderId="0" xfId="0" applyFont="1" applyFill="1" applyAlignment="1">
      <alignment horizontal="left"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4" fillId="3" borderId="4" xfId="0" applyFont="1" applyFill="1" applyBorder="1" applyAlignment="1">
      <alignment horizontal="center" vertical="center" wrapText="1"/>
    </xf>
    <xf numFmtId="14" fontId="24" fillId="3" borderId="1" xfId="0" applyNumberFormat="1"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14" fontId="24" fillId="3" borderId="2" xfId="0" applyNumberFormat="1" applyFont="1" applyFill="1" applyBorder="1" applyAlignment="1">
      <alignment horizontal="center" vertical="center" wrapText="1"/>
    </xf>
    <xf numFmtId="14" fontId="24" fillId="3" borderId="11"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12" xfId="0" applyFont="1" applyFill="1" applyBorder="1" applyAlignment="1">
      <alignment horizontal="center" vertical="center" wrapText="1"/>
    </xf>
    <xf numFmtId="14" fontId="24" fillId="3" borderId="3" xfId="0" applyNumberFormat="1"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7" fillId="5" borderId="0" xfId="0" applyFont="1" applyFill="1" applyAlignment="1">
      <alignment horizontal="center" vertical="center"/>
    </xf>
    <xf numFmtId="0" fontId="26" fillId="3" borderId="0" xfId="0" applyFont="1" applyFill="1" applyAlignment="1">
      <alignment horizontal="left" vertical="center"/>
    </xf>
    <xf numFmtId="0" fontId="15" fillId="13" borderId="0" xfId="0" applyFont="1" applyFill="1" applyAlignment="1">
      <alignment horizontal="left" vertical="center"/>
    </xf>
    <xf numFmtId="0" fontId="6" fillId="6" borderId="0" xfId="0" applyFont="1" applyFill="1" applyAlignment="1">
      <alignment vertical="center" wrapText="1"/>
    </xf>
    <xf numFmtId="0" fontId="1" fillId="0" borderId="0" xfId="0" applyFont="1"/>
    <xf numFmtId="0" fontId="32" fillId="15" borderId="0" xfId="3" applyFont="1"/>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xf>
    <xf numFmtId="0" fontId="1" fillId="0" borderId="0" xfId="0" applyFont="1" applyAlignment="1">
      <alignment horizontal="left" vertical="center"/>
    </xf>
    <xf numFmtId="0" fontId="1" fillId="0" borderId="0" xfId="4" applyFill="1" applyAlignment="1">
      <alignment horizontal="center" vertical="center"/>
    </xf>
    <xf numFmtId="0" fontId="8" fillId="7" borderId="0" xfId="4" applyFont="1" applyFill="1" applyAlignment="1">
      <alignment horizontal="center" vertical="center"/>
    </xf>
    <xf numFmtId="0" fontId="8" fillId="7" borderId="0" xfId="4" applyFont="1" applyFill="1" applyAlignment="1">
      <alignment horizontal="center" vertical="center" wrapText="1"/>
    </xf>
    <xf numFmtId="0" fontId="8" fillId="7" borderId="0" xfId="4" applyFont="1" applyFill="1" applyAlignment="1">
      <alignment horizontal="center" vertical="center" wrapText="1" shrinkToFit="1"/>
    </xf>
    <xf numFmtId="164" fontId="8" fillId="7" borderId="0" xfId="5" applyNumberFormat="1" applyFont="1" applyFill="1" applyAlignment="1">
      <alignment horizontal="center" vertical="center" wrapText="1" shrinkToFit="1"/>
    </xf>
    <xf numFmtId="0" fontId="22" fillId="7" borderId="0" xfId="4" applyFont="1" applyFill="1" applyAlignment="1">
      <alignment horizontal="center" vertical="center" wrapText="1"/>
    </xf>
    <xf numFmtId="0" fontId="7" fillId="0" borderId="0" xfId="4" applyFont="1" applyFill="1" applyAlignment="1">
      <alignment horizontal="center" vertical="center"/>
    </xf>
    <xf numFmtId="0" fontId="9" fillId="0" borderId="0" xfId="4" applyFont="1" applyFill="1" applyAlignment="1">
      <alignment horizontal="center" vertical="center"/>
    </xf>
    <xf numFmtId="0" fontId="17" fillId="3" borderId="1" xfId="4" applyFont="1" applyFill="1" applyBorder="1" applyAlignment="1">
      <alignment horizontal="center" vertical="center"/>
    </xf>
    <xf numFmtId="10" fontId="14" fillId="9" borderId="1" xfId="5" applyNumberFormat="1" applyFont="1" applyFill="1" applyBorder="1" applyAlignment="1">
      <alignment horizontal="center" vertical="center"/>
    </xf>
    <xf numFmtId="9" fontId="16" fillId="3" borderId="1" xfId="4" applyNumberFormat="1" applyFont="1" applyFill="1" applyBorder="1" applyAlignment="1">
      <alignment horizontal="center" vertical="center"/>
    </xf>
    <xf numFmtId="6" fontId="23" fillId="3" borderId="1" xfId="4" applyNumberFormat="1" applyFont="1" applyFill="1" applyBorder="1" applyAlignment="1">
      <alignment horizontal="center" vertical="center"/>
    </xf>
    <xf numFmtId="14" fontId="12" fillId="3" borderId="1" xfId="4" applyNumberFormat="1" applyFont="1" applyFill="1" applyBorder="1" applyAlignment="1">
      <alignment horizontal="center" vertical="center"/>
    </xf>
    <xf numFmtId="14" fontId="12" fillId="3" borderId="1" xfId="4" applyNumberFormat="1" applyFont="1" applyFill="1" applyBorder="1" applyAlignment="1">
      <alignment horizontal="center" vertical="center" wrapText="1"/>
    </xf>
    <xf numFmtId="0" fontId="12" fillId="3" borderId="1" xfId="4" applyFont="1" applyFill="1" applyBorder="1" applyAlignment="1">
      <alignment horizontal="center" vertical="center"/>
    </xf>
    <xf numFmtId="0" fontId="12" fillId="3" borderId="1" xfId="4" applyFont="1" applyFill="1" applyBorder="1" applyAlignment="1">
      <alignment horizontal="center" vertical="center" wrapText="1"/>
    </xf>
    <xf numFmtId="0" fontId="23" fillId="3" borderId="1" xfId="4" applyFont="1" applyFill="1" applyBorder="1" applyAlignment="1">
      <alignment horizontal="center" vertical="center"/>
    </xf>
    <xf numFmtId="10" fontId="14" fillId="16" borderId="1" xfId="5" applyNumberFormat="1" applyFont="1" applyFill="1" applyBorder="1" applyAlignment="1">
      <alignment horizontal="center" vertical="center"/>
    </xf>
    <xf numFmtId="9" fontId="24" fillId="3" borderId="1" xfId="4" applyNumberFormat="1" applyFont="1" applyFill="1" applyBorder="1" applyAlignment="1">
      <alignment horizontal="center" vertical="center"/>
    </xf>
    <xf numFmtId="10" fontId="14" fillId="11" borderId="1" xfId="5" applyNumberFormat="1" applyFont="1" applyFill="1" applyBorder="1" applyAlignment="1">
      <alignment horizontal="center" vertical="center"/>
    </xf>
    <xf numFmtId="9" fontId="12" fillId="10" borderId="1" xfId="4" applyNumberFormat="1" applyFont="1" applyFill="1" applyBorder="1" applyAlignment="1">
      <alignment horizontal="center" vertical="center"/>
    </xf>
    <xf numFmtId="10" fontId="14" fillId="8" borderId="1" xfId="5" applyNumberFormat="1" applyFont="1" applyFill="1" applyBorder="1" applyAlignment="1">
      <alignment horizontal="center" vertical="center"/>
    </xf>
    <xf numFmtId="14" fontId="24" fillId="3" borderId="1" xfId="4" applyNumberFormat="1" applyFont="1" applyFill="1" applyBorder="1" applyAlignment="1">
      <alignment horizontal="center" vertical="center"/>
    </xf>
    <xf numFmtId="14" fontId="16" fillId="3" borderId="1" xfId="4" applyNumberFormat="1" applyFont="1" applyFill="1" applyBorder="1" applyAlignment="1">
      <alignment horizontal="center" vertical="center"/>
    </xf>
    <xf numFmtId="0" fontId="16" fillId="3" borderId="1" xfId="4" applyFont="1" applyFill="1" applyBorder="1" applyAlignment="1">
      <alignment horizontal="center" vertical="center" wrapText="1"/>
    </xf>
    <xf numFmtId="0" fontId="13" fillId="3" borderId="1" xfId="4" applyFont="1" applyFill="1" applyBorder="1" applyAlignment="1">
      <alignment horizontal="center" vertical="center"/>
    </xf>
    <xf numFmtId="9" fontId="12" fillId="3" borderId="1" xfId="4" applyNumberFormat="1" applyFont="1" applyFill="1" applyBorder="1" applyAlignment="1">
      <alignment horizontal="center" vertical="center"/>
    </xf>
    <xf numFmtId="10" fontId="14" fillId="17" borderId="1" xfId="5" applyNumberFormat="1" applyFont="1" applyFill="1" applyBorder="1" applyAlignment="1">
      <alignment horizontal="center" vertical="center"/>
    </xf>
    <xf numFmtId="6" fontId="16" fillId="3" borderId="1" xfId="4" applyNumberFormat="1" applyFont="1" applyFill="1" applyBorder="1" applyAlignment="1">
      <alignment horizontal="center" vertical="center" wrapText="1"/>
    </xf>
    <xf numFmtId="10" fontId="14" fillId="9" borderId="1" xfId="5" applyNumberFormat="1" applyFont="1" applyFill="1" applyBorder="1" applyAlignment="1">
      <alignment horizontal="center" vertical="center" wrapText="1"/>
    </xf>
    <xf numFmtId="9" fontId="16" fillId="3" borderId="1" xfId="4" applyNumberFormat="1" applyFont="1" applyFill="1" applyBorder="1" applyAlignment="1">
      <alignment horizontal="center" vertical="center" wrapText="1"/>
    </xf>
    <xf numFmtId="6" fontId="24" fillId="3" borderId="1" xfId="4" applyNumberFormat="1" applyFont="1" applyFill="1" applyBorder="1" applyAlignment="1">
      <alignment horizontal="center" vertical="center"/>
    </xf>
    <xf numFmtId="6" fontId="24" fillId="3" borderId="1" xfId="4" applyNumberFormat="1" applyFont="1" applyFill="1" applyBorder="1" applyAlignment="1">
      <alignment horizontal="center" vertical="center" wrapText="1"/>
    </xf>
    <xf numFmtId="9" fontId="24" fillId="3" borderId="1" xfId="4" applyNumberFormat="1" applyFont="1" applyFill="1" applyBorder="1" applyAlignment="1">
      <alignment horizontal="center" vertical="center" wrapText="1"/>
    </xf>
    <xf numFmtId="10" fontId="14" fillId="11" borderId="1" xfId="5" applyNumberFormat="1" applyFont="1" applyFill="1" applyBorder="1" applyAlignment="1">
      <alignment horizontal="center" vertical="center" wrapText="1"/>
    </xf>
    <xf numFmtId="10" fontId="14" fillId="8" borderId="1" xfId="5" applyNumberFormat="1" applyFont="1" applyFill="1" applyBorder="1" applyAlignment="1">
      <alignment horizontal="center" vertical="center" wrapText="1"/>
    </xf>
    <xf numFmtId="10" fontId="14" fillId="18" borderId="1" xfId="5" applyNumberFormat="1" applyFont="1" applyFill="1" applyBorder="1" applyAlignment="1">
      <alignment horizontal="center" vertical="center" wrapText="1"/>
    </xf>
    <xf numFmtId="0" fontId="17" fillId="13" borderId="0" xfId="4" applyFont="1" applyFill="1" applyAlignment="1">
      <alignment horizontal="center" vertical="center"/>
    </xf>
    <xf numFmtId="10" fontId="17" fillId="13" borderId="0" xfId="4" applyNumberFormat="1" applyFont="1" applyFill="1" applyBorder="1" applyAlignment="1">
      <alignment horizontal="center" vertical="center" wrapText="1"/>
    </xf>
    <xf numFmtId="6" fontId="16" fillId="13" borderId="0" xfId="4" applyNumberFormat="1" applyFont="1" applyFill="1" applyAlignment="1">
      <alignment horizontal="center" vertical="center" wrapText="1"/>
    </xf>
    <xf numFmtId="164" fontId="14" fillId="13" borderId="0" xfId="5" applyNumberFormat="1" applyFont="1" applyFill="1" applyAlignment="1">
      <alignment horizontal="center" vertical="center" wrapText="1"/>
    </xf>
    <xf numFmtId="9" fontId="16" fillId="13" borderId="0" xfId="4" applyNumberFormat="1" applyFont="1" applyFill="1" applyAlignment="1">
      <alignment horizontal="center" vertical="center" wrapText="1"/>
    </xf>
    <xf numFmtId="6" fontId="17" fillId="13" borderId="0" xfId="4" applyNumberFormat="1" applyFont="1" applyFill="1" applyAlignment="1">
      <alignment horizontal="center" vertical="center" wrapText="1"/>
    </xf>
    <xf numFmtId="14" fontId="34" fillId="13" borderId="0" xfId="4" applyNumberFormat="1" applyFont="1" applyFill="1" applyAlignment="1">
      <alignment horizontal="center" vertical="center" wrapText="1"/>
    </xf>
    <xf numFmtId="14" fontId="12" fillId="13" borderId="0" xfId="4" applyNumberFormat="1" applyFont="1" applyFill="1" applyAlignment="1">
      <alignment horizontal="center" vertical="center" wrapText="1"/>
    </xf>
    <xf numFmtId="0" fontId="12" fillId="13" borderId="0" xfId="4" applyFont="1" applyFill="1" applyAlignment="1">
      <alignment horizontal="center" vertical="center" wrapText="1"/>
    </xf>
    <xf numFmtId="0" fontId="1" fillId="0" borderId="0" xfId="4" applyFill="1" applyBorder="1" applyAlignment="1">
      <alignment horizontal="center" vertical="center"/>
    </xf>
    <xf numFmtId="0" fontId="1" fillId="0" borderId="0" xfId="4" applyFill="1" applyBorder="1" applyAlignment="1">
      <alignment vertical="center"/>
    </xf>
    <xf numFmtId="0" fontId="1" fillId="0" borderId="0" xfId="4" applyBorder="1" applyAlignment="1">
      <alignment vertical="center"/>
    </xf>
    <xf numFmtId="0" fontId="4" fillId="0" borderId="0" xfId="4" applyFont="1" applyFill="1" applyAlignment="1">
      <alignment horizontal="center" vertical="center"/>
    </xf>
    <xf numFmtId="0" fontId="1" fillId="0" borderId="0" xfId="4" applyAlignment="1">
      <alignment horizontal="center" vertical="center"/>
    </xf>
    <xf numFmtId="0" fontId="3" fillId="0" borderId="0" xfId="4" applyFont="1" applyAlignment="1">
      <alignment horizontal="center" vertical="center"/>
    </xf>
    <xf numFmtId="164" fontId="1" fillId="0" borderId="0" xfId="5" applyNumberFormat="1" applyAlignment="1">
      <alignment horizontal="center" vertical="center"/>
    </xf>
    <xf numFmtId="0" fontId="1" fillId="0" borderId="17" xfId="4" applyBorder="1" applyAlignment="1">
      <alignment vertical="center"/>
    </xf>
    <xf numFmtId="0" fontId="1" fillId="0" borderId="18" xfId="4" applyBorder="1" applyAlignment="1">
      <alignment vertical="center"/>
    </xf>
    <xf numFmtId="0" fontId="1" fillId="0" borderId="20" xfId="4" applyBorder="1" applyAlignment="1">
      <alignment vertical="center"/>
    </xf>
    <xf numFmtId="0" fontId="1" fillId="0" borderId="21" xfId="4" applyBorder="1" applyAlignment="1">
      <alignment vertical="center"/>
    </xf>
    <xf numFmtId="0" fontId="12" fillId="3" borderId="19" xfId="4" applyFont="1" applyFill="1" applyBorder="1" applyAlignment="1">
      <alignment vertical="center"/>
    </xf>
    <xf numFmtId="0" fontId="12" fillId="3" borderId="16" xfId="4" applyFont="1" applyFill="1" applyBorder="1" applyAlignment="1">
      <alignment vertical="center"/>
    </xf>
    <xf numFmtId="0" fontId="15" fillId="13" borderId="0" xfId="4" applyFont="1" applyFill="1" applyAlignment="1">
      <alignment vertical="center"/>
    </xf>
    <xf numFmtId="0" fontId="6" fillId="6" borderId="0" xfId="4" applyFont="1" applyFill="1" applyBorder="1" applyAlignment="1">
      <alignment vertical="center" wrapText="1"/>
    </xf>
    <xf numFmtId="0" fontId="5" fillId="2" borderId="0" xfId="4" applyFont="1" applyFill="1" applyAlignment="1">
      <alignment vertical="center" wrapText="1"/>
    </xf>
    <xf numFmtId="0" fontId="4" fillId="2" borderId="0" xfId="4" applyFont="1" applyFill="1" applyAlignment="1">
      <alignment vertical="center" wrapText="1"/>
    </xf>
    <xf numFmtId="0" fontId="1" fillId="0" borderId="0" xfId="0" applyFont="1" applyAlignment="1">
      <alignment horizontal="left" vertical="center"/>
    </xf>
    <xf numFmtId="0" fontId="1" fillId="0" borderId="0" xfId="0" applyFont="1" applyAlignment="1">
      <alignment wrapText="1"/>
    </xf>
    <xf numFmtId="0" fontId="1" fillId="0" borderId="0" xfId="0" applyFont="1" applyFill="1" applyBorder="1" applyAlignment="1">
      <alignment vertical="top" wrapText="1"/>
    </xf>
    <xf numFmtId="0" fontId="31" fillId="3" borderId="22" xfId="0" applyFont="1" applyFill="1" applyBorder="1" applyAlignment="1">
      <alignment horizontal="center" vertical="center"/>
    </xf>
    <xf numFmtId="0" fontId="31" fillId="3" borderId="23" xfId="0" applyFont="1" applyFill="1" applyBorder="1" applyAlignment="1">
      <alignment horizontal="center" vertical="center"/>
    </xf>
    <xf numFmtId="0" fontId="0" fillId="0" borderId="25" xfId="0" applyBorder="1"/>
    <xf numFmtId="0" fontId="31" fillId="3" borderId="27" xfId="0" applyFont="1" applyFill="1" applyBorder="1" applyAlignment="1">
      <alignment horizontal="center" vertical="center"/>
    </xf>
    <xf numFmtId="0" fontId="31" fillId="3" borderId="28" xfId="0" applyFont="1" applyFill="1" applyBorder="1" applyAlignment="1">
      <alignment horizontal="center" vertical="center"/>
    </xf>
    <xf numFmtId="0" fontId="31" fillId="3" borderId="29" xfId="0" applyFont="1" applyFill="1" applyBorder="1" applyAlignment="1">
      <alignment horizontal="center" vertical="center"/>
    </xf>
    <xf numFmtId="0" fontId="0" fillId="0" borderId="26" xfId="0" applyBorder="1" applyAlignment="1">
      <alignment vertical="center" wrapText="1"/>
    </xf>
    <xf numFmtId="0" fontId="1" fillId="0" borderId="24" xfId="0" applyFont="1" applyBorder="1" applyAlignment="1">
      <alignment vertical="center" wrapText="1"/>
    </xf>
    <xf numFmtId="0" fontId="0" fillId="0" borderId="25" xfId="0" applyBorder="1" applyAlignment="1">
      <alignment vertical="center" wrapText="1"/>
    </xf>
    <xf numFmtId="0" fontId="23" fillId="13" borderId="0" xfId="0" applyFont="1" applyFill="1" applyBorder="1" applyAlignment="1">
      <alignment horizontal="center" vertical="center"/>
    </xf>
    <xf numFmtId="10" fontId="23" fillId="13" borderId="0" xfId="0" applyNumberFormat="1" applyFont="1" applyFill="1" applyBorder="1" applyAlignment="1">
      <alignment horizontal="center" vertical="center" wrapText="1"/>
    </xf>
    <xf numFmtId="6" fontId="24" fillId="13" borderId="0" xfId="0" applyNumberFormat="1" applyFont="1" applyFill="1" applyBorder="1" applyAlignment="1">
      <alignment horizontal="center" vertical="center" wrapText="1"/>
    </xf>
    <xf numFmtId="10" fontId="14" fillId="13" borderId="0" xfId="1" applyNumberFormat="1" applyFont="1" applyFill="1" applyBorder="1" applyAlignment="1">
      <alignment horizontal="center" vertical="center"/>
    </xf>
    <xf numFmtId="14" fontId="24" fillId="13" borderId="0" xfId="0" applyNumberFormat="1" applyFont="1" applyFill="1" applyBorder="1" applyAlignment="1">
      <alignment horizontal="center" vertical="center" wrapText="1"/>
    </xf>
    <xf numFmtId="0" fontId="24" fillId="13" borderId="0" xfId="0" applyFont="1" applyFill="1" applyBorder="1" applyAlignment="1">
      <alignment horizontal="center" vertical="center" wrapText="1"/>
    </xf>
    <xf numFmtId="0" fontId="12" fillId="13" borderId="0" xfId="0" applyFont="1" applyFill="1" applyBorder="1" applyAlignment="1">
      <alignment horizontal="center" vertical="center" wrapText="1"/>
    </xf>
    <xf numFmtId="6" fontId="12" fillId="13" borderId="0" xfId="0" applyNumberFormat="1" applyFont="1" applyFill="1" applyBorder="1" applyAlignment="1">
      <alignment horizontal="center" vertical="center" wrapText="1"/>
    </xf>
    <xf numFmtId="9" fontId="12" fillId="13" borderId="0" xfId="0" applyNumberFormat="1" applyFont="1" applyFill="1" applyBorder="1" applyAlignment="1">
      <alignment horizontal="center" vertical="center" wrapText="1"/>
    </xf>
    <xf numFmtId="0" fontId="25" fillId="13" borderId="0" xfId="0" applyFont="1" applyFill="1" applyBorder="1" applyAlignment="1">
      <alignment horizontal="center" vertical="center" wrapText="1"/>
    </xf>
    <xf numFmtId="0" fontId="23" fillId="3" borderId="1" xfId="0" applyFont="1" applyFill="1" applyBorder="1" applyAlignment="1">
      <alignment horizontal="center" vertical="center" wrapText="1"/>
    </xf>
    <xf numFmtId="14" fontId="24" fillId="3" borderId="1" xfId="4" applyNumberFormat="1" applyFont="1" applyFill="1" applyBorder="1" applyAlignment="1">
      <alignment horizontal="center" vertical="center" wrapText="1"/>
    </xf>
    <xf numFmtId="0" fontId="12" fillId="3" borderId="17" xfId="4" applyFont="1" applyFill="1" applyBorder="1" applyAlignment="1">
      <alignment vertical="center"/>
    </xf>
    <xf numFmtId="0" fontId="12" fillId="3" borderId="20" xfId="4" applyFont="1" applyFill="1" applyBorder="1" applyAlignment="1">
      <alignment vertical="center"/>
    </xf>
    <xf numFmtId="0" fontId="41" fillId="6" borderId="0" xfId="0" applyFont="1" applyFill="1" applyAlignment="1">
      <alignment vertical="center" wrapText="1"/>
    </xf>
    <xf numFmtId="0" fontId="42" fillId="3" borderId="15" xfId="0" applyFont="1" applyFill="1" applyBorder="1" applyAlignment="1">
      <alignment horizontal="left" vertical="center"/>
    </xf>
    <xf numFmtId="0" fontId="43" fillId="0" borderId="0" xfId="0" applyFont="1" applyAlignment="1">
      <alignment horizontal="center" vertical="center"/>
    </xf>
    <xf numFmtId="0" fontId="38" fillId="13" borderId="0" xfId="0" applyFont="1" applyFill="1" applyBorder="1" applyAlignment="1">
      <alignment horizontal="center" vertical="center"/>
    </xf>
    <xf numFmtId="0" fontId="44" fillId="3" borderId="0" xfId="0" applyFont="1" applyFill="1" applyAlignment="1">
      <alignment horizontal="center" vertical="center"/>
    </xf>
    <xf numFmtId="6" fontId="24" fillId="3" borderId="10" xfId="0" applyNumberFormat="1" applyFont="1" applyFill="1" applyBorder="1" applyAlignment="1">
      <alignment horizontal="center" vertical="center" wrapText="1"/>
    </xf>
    <xf numFmtId="0" fontId="26" fillId="13" borderId="0" xfId="0" applyFont="1" applyFill="1" applyAlignment="1">
      <alignment horizontal="left" vertical="center"/>
    </xf>
    <xf numFmtId="0" fontId="26" fillId="13" borderId="0" xfId="4" applyFont="1" applyFill="1" applyAlignment="1">
      <alignment vertical="center"/>
    </xf>
    <xf numFmtId="10" fontId="47" fillId="3" borderId="1" xfId="5" applyNumberFormat="1" applyFont="1" applyFill="1" applyBorder="1" applyAlignment="1">
      <alignment horizontal="center" vertical="center"/>
    </xf>
    <xf numFmtId="0" fontId="38" fillId="0" borderId="1" xfId="0" applyFont="1" applyFill="1" applyBorder="1" applyAlignment="1">
      <alignment horizontal="center" vertical="center" wrapText="1"/>
    </xf>
    <xf numFmtId="10" fontId="47" fillId="3" borderId="1" xfId="1" applyNumberFormat="1" applyFont="1" applyFill="1" applyBorder="1" applyAlignment="1">
      <alignment horizontal="center" vertical="center"/>
    </xf>
    <xf numFmtId="0" fontId="48" fillId="13" borderId="0" xfId="0" applyFont="1" applyFill="1" applyAlignment="1">
      <alignment horizontal="left" vertical="center"/>
    </xf>
    <xf numFmtId="0" fontId="23" fillId="13" borderId="0" xfId="0" applyFont="1" applyFill="1" applyAlignment="1">
      <alignment horizontal="left" vertical="center"/>
    </xf>
    <xf numFmtId="10" fontId="23" fillId="3" borderId="2" xfId="0" applyNumberFormat="1" applyFont="1" applyFill="1" applyBorder="1" applyAlignment="1">
      <alignment horizontal="center" vertical="center" wrapText="1"/>
    </xf>
    <xf numFmtId="10" fontId="23" fillId="3" borderId="3" xfId="0" applyNumberFormat="1" applyFont="1" applyFill="1" applyBorder="1" applyAlignment="1">
      <alignment horizontal="center" vertical="center" wrapText="1"/>
    </xf>
    <xf numFmtId="10" fontId="23" fillId="3" borderId="9" xfId="0" applyNumberFormat="1" applyFont="1" applyFill="1" applyBorder="1" applyAlignment="1">
      <alignment horizontal="center" vertical="center" wrapText="1"/>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30" xfId="0" applyFont="1" applyFill="1" applyBorder="1" applyAlignment="1">
      <alignment horizontal="center" vertical="center"/>
    </xf>
    <xf numFmtId="0" fontId="38" fillId="0" borderId="31" xfId="0" applyFont="1" applyFill="1" applyBorder="1" applyAlignment="1">
      <alignment horizontal="center" vertical="center"/>
    </xf>
    <xf numFmtId="0" fontId="24" fillId="3" borderId="14" xfId="0" applyFont="1" applyFill="1" applyBorder="1" applyAlignment="1">
      <alignment horizontal="left" vertical="center"/>
    </xf>
    <xf numFmtId="0" fontId="28" fillId="0" borderId="15" xfId="0" applyFont="1" applyBorder="1" applyAlignment="1">
      <alignment horizontal="left" vertical="center"/>
    </xf>
    <xf numFmtId="0" fontId="23" fillId="0" borderId="1" xfId="0" applyFont="1" applyFill="1" applyBorder="1" applyAlignment="1">
      <alignment horizontal="center" vertical="center" wrapText="1"/>
    </xf>
    <xf numFmtId="0" fontId="25" fillId="0" borderId="5" xfId="0" applyFont="1" applyBorder="1" applyAlignment="1">
      <alignment horizontal="center" vertical="center" wrapText="1"/>
    </xf>
    <xf numFmtId="10" fontId="14" fillId="13" borderId="0" xfId="1" applyNumberFormat="1" applyFont="1" applyFill="1" applyAlignment="1">
      <alignment horizontal="center" vertical="center"/>
    </xf>
    <xf numFmtId="9" fontId="24" fillId="13" borderId="0" xfId="0" applyNumberFormat="1" applyFont="1" applyFill="1" applyAlignment="1">
      <alignment horizontal="center" vertical="center" wrapText="1"/>
    </xf>
    <xf numFmtId="0" fontId="15" fillId="13" borderId="0" xfId="0" applyFont="1" applyFill="1" applyAlignment="1">
      <alignment vertical="center"/>
    </xf>
    <xf numFmtId="0" fontId="40" fillId="13" borderId="0" xfId="0" applyFont="1" applyFill="1" applyAlignment="1">
      <alignment vertical="center"/>
    </xf>
    <xf numFmtId="0" fontId="38" fillId="0" borderId="1" xfId="0" applyFont="1" applyBorder="1" applyAlignment="1">
      <alignment horizontal="center" vertical="center" wrapText="1"/>
    </xf>
    <xf numFmtId="9" fontId="24" fillId="0" borderId="1" xfId="0" applyNumberFormat="1" applyFont="1" applyBorder="1" applyAlignment="1">
      <alignment horizontal="center" vertical="center"/>
    </xf>
    <xf numFmtId="9" fontId="24" fillId="0" borderId="1" xfId="0" applyNumberFormat="1" applyFont="1" applyBorder="1" applyAlignment="1">
      <alignment horizontal="center" vertical="center" wrapText="1"/>
    </xf>
    <xf numFmtId="0" fontId="23" fillId="13" borderId="0" xfId="0" applyFont="1" applyFill="1" applyAlignment="1">
      <alignment vertical="center"/>
    </xf>
    <xf numFmtId="0" fontId="48" fillId="13" borderId="0" xfId="0" applyFont="1" applyFill="1" applyAlignment="1">
      <alignment vertical="center"/>
    </xf>
    <xf numFmtId="0" fontId="36" fillId="13" borderId="0" xfId="0" applyFont="1" applyFill="1" applyAlignment="1">
      <alignment vertical="center"/>
    </xf>
    <xf numFmtId="9" fontId="16" fillId="0" borderId="2" xfId="0" applyNumberFormat="1" applyFont="1" applyBorder="1" applyAlignment="1">
      <alignment horizontal="center" vertical="center" wrapText="1"/>
    </xf>
    <xf numFmtId="0" fontId="38" fillId="0" borderId="0" xfId="0" applyFont="1" applyAlignment="1">
      <alignment horizontal="center" vertical="center" wrapText="1"/>
    </xf>
    <xf numFmtId="9" fontId="12" fillId="0" borderId="3"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17" fillId="13" borderId="0" xfId="0" applyFont="1" applyFill="1" applyAlignment="1">
      <alignment horizontal="center" vertical="center"/>
    </xf>
    <xf numFmtId="0" fontId="39" fillId="13" borderId="0" xfId="0" applyFont="1" applyFill="1" applyAlignment="1">
      <alignment horizontal="center" vertical="center"/>
    </xf>
    <xf numFmtId="10" fontId="23" fillId="13" borderId="0" xfId="0" applyNumberFormat="1" applyFont="1" applyFill="1" applyAlignment="1">
      <alignment horizontal="center" vertical="center" wrapText="1"/>
    </xf>
    <xf numFmtId="0" fontId="24" fillId="13" borderId="0" xfId="0" applyFont="1" applyFill="1" applyAlignment="1">
      <alignment horizontal="center" vertical="center" wrapText="1"/>
    </xf>
    <xf numFmtId="6" fontId="16" fillId="13" borderId="0" xfId="0" applyNumberFormat="1" applyFont="1" applyFill="1" applyAlignment="1">
      <alignment horizontal="center" vertical="center" wrapText="1"/>
    </xf>
    <xf numFmtId="14" fontId="16" fillId="13" borderId="0" xfId="0" applyNumberFormat="1" applyFont="1" applyFill="1" applyAlignment="1">
      <alignment horizontal="center" vertical="center" wrapText="1"/>
    </xf>
    <xf numFmtId="0" fontId="12" fillId="13" borderId="0" xfId="0" applyFont="1" applyFill="1" applyAlignment="1">
      <alignment horizontal="center" vertical="center" wrapText="1"/>
    </xf>
    <xf numFmtId="0" fontId="16" fillId="13" borderId="0" xfId="0" applyFont="1" applyFill="1" applyAlignment="1">
      <alignment horizontal="center" vertical="center" wrapText="1"/>
    </xf>
    <xf numFmtId="164" fontId="1" fillId="0" borderId="0" xfId="1" applyNumberFormat="1" applyAlignment="1">
      <alignment horizontal="center" vertical="center"/>
    </xf>
    <xf numFmtId="10" fontId="23" fillId="3" borderId="0" xfId="0" applyNumberFormat="1" applyFont="1" applyFill="1" applyAlignment="1">
      <alignment horizontal="center" vertical="center" wrapText="1"/>
    </xf>
    <xf numFmtId="6" fontId="24" fillId="3" borderId="0" xfId="0" applyNumberFormat="1" applyFont="1" applyFill="1" applyAlignment="1">
      <alignment horizontal="center" vertical="center" wrapText="1"/>
    </xf>
    <xf numFmtId="6" fontId="24" fillId="3" borderId="0" xfId="0" applyNumberFormat="1" applyFont="1" applyFill="1" applyAlignment="1">
      <alignment horizontal="center" vertical="center"/>
    </xf>
    <xf numFmtId="14" fontId="24" fillId="3" borderId="0" xfId="0" applyNumberFormat="1" applyFont="1" applyFill="1" applyAlignment="1">
      <alignment horizontal="center" vertical="center"/>
    </xf>
    <xf numFmtId="14" fontId="24" fillId="3" borderId="0" xfId="0" applyNumberFormat="1" applyFont="1" applyFill="1" applyAlignment="1">
      <alignment horizontal="center" vertical="center" wrapText="1"/>
    </xf>
    <xf numFmtId="0" fontId="12" fillId="3" borderId="0" xfId="0" applyFont="1" applyFill="1" applyAlignment="1">
      <alignment horizontal="center" vertical="center" wrapText="1"/>
    </xf>
    <xf numFmtId="0" fontId="16" fillId="3" borderId="0" xfId="0" applyFont="1" applyFill="1" applyAlignment="1">
      <alignment horizontal="center" vertical="center" wrapText="1"/>
    </xf>
    <xf numFmtId="9" fontId="24" fillId="8" borderId="1" xfId="0" applyNumberFormat="1" applyFont="1" applyFill="1" applyBorder="1" applyAlignment="1">
      <alignment horizontal="center" vertical="center" wrapText="1"/>
    </xf>
    <xf numFmtId="14" fontId="16" fillId="3" borderId="3" xfId="0" applyNumberFormat="1" applyFont="1" applyFill="1" applyBorder="1" applyAlignment="1">
      <alignment horizontal="center" vertical="center" wrapText="1"/>
    </xf>
    <xf numFmtId="0" fontId="16" fillId="3" borderId="3" xfId="0" applyFont="1" applyFill="1" applyBorder="1" applyAlignment="1">
      <alignment horizontal="center" vertical="center" wrapText="1"/>
    </xf>
    <xf numFmtId="0" fontId="50" fillId="19" borderId="1" xfId="0" applyFont="1" applyFill="1" applyBorder="1" applyAlignment="1">
      <alignment horizontal="center" vertical="center" wrapText="1"/>
    </xf>
    <xf numFmtId="0" fontId="24" fillId="0" borderId="3" xfId="0" applyFont="1" applyBorder="1" applyAlignment="1">
      <alignment horizontal="center" vertical="center" wrapText="1"/>
    </xf>
    <xf numFmtId="10" fontId="47" fillId="3" borderId="4" xfId="1" applyNumberFormat="1" applyFont="1" applyFill="1" applyBorder="1" applyAlignment="1">
      <alignment horizontal="center" vertical="center"/>
    </xf>
    <xf numFmtId="0" fontId="50" fillId="19" borderId="1" xfId="4" applyFont="1" applyFill="1" applyBorder="1" applyAlignment="1">
      <alignment horizontal="center" vertical="center"/>
    </xf>
    <xf numFmtId="0" fontId="38" fillId="19" borderId="1" xfId="0" applyFont="1" applyFill="1" applyBorder="1" applyAlignment="1">
      <alignment horizontal="center" vertical="center" wrapText="1"/>
    </xf>
    <xf numFmtId="10" fontId="23" fillId="3" borderId="1" xfId="4" applyNumberFormat="1" applyFont="1" applyFill="1" applyBorder="1" applyAlignment="1">
      <alignment horizontal="center" vertical="center" wrapText="1"/>
    </xf>
    <xf numFmtId="10" fontId="23" fillId="3" borderId="1" xfId="4" applyNumberFormat="1" applyFont="1" applyFill="1" applyBorder="1" applyAlignment="1">
      <alignment horizontal="center" vertical="center"/>
    </xf>
    <xf numFmtId="0" fontId="24" fillId="3" borderId="1" xfId="4" applyFont="1" applyFill="1" applyBorder="1" applyAlignment="1">
      <alignment horizontal="center" vertical="center"/>
    </xf>
    <xf numFmtId="0" fontId="52" fillId="0" borderId="0" xfId="4" applyFont="1" applyFill="1" applyAlignment="1">
      <alignment vertical="center"/>
    </xf>
    <xf numFmtId="0" fontId="51" fillId="0" borderId="0" xfId="0" applyFont="1" applyFill="1" applyAlignment="1">
      <alignment vertical="center"/>
    </xf>
    <xf numFmtId="0" fontId="53" fillId="0" borderId="0" xfId="0" applyFont="1" applyAlignment="1">
      <alignment horizontal="left" vertical="center"/>
    </xf>
    <xf numFmtId="0" fontId="53" fillId="0" borderId="0" xfId="0" applyFont="1" applyFill="1" applyAlignment="1">
      <alignment horizontal="left" vertical="center"/>
    </xf>
    <xf numFmtId="10" fontId="26" fillId="3" borderId="1" xfId="0" applyNumberFormat="1" applyFont="1" applyFill="1" applyBorder="1" applyAlignment="1">
      <alignment horizontal="center" vertical="center"/>
    </xf>
    <xf numFmtId="0" fontId="46"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10" fontId="26" fillId="3" borderId="1" xfId="0" applyNumberFormat="1" applyFont="1" applyFill="1" applyBorder="1" applyAlignment="1">
      <alignment horizontal="center" vertical="center" wrapText="1"/>
    </xf>
    <xf numFmtId="9" fontId="46" fillId="0"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xf>
    <xf numFmtId="9" fontId="24" fillId="0" borderId="3" xfId="0" applyNumberFormat="1" applyFont="1" applyFill="1" applyBorder="1" applyAlignment="1">
      <alignment horizontal="center" vertical="center" wrapText="1"/>
    </xf>
    <xf numFmtId="0" fontId="46" fillId="3" borderId="1" xfId="4" applyFont="1" applyFill="1" applyBorder="1" applyAlignment="1">
      <alignment horizontal="center" vertical="center"/>
    </xf>
    <xf numFmtId="0" fontId="46" fillId="0" borderId="1" xfId="4" applyFont="1" applyFill="1" applyBorder="1" applyAlignment="1">
      <alignment horizontal="center" vertical="center"/>
    </xf>
    <xf numFmtId="0" fontId="38" fillId="0" borderId="1" xfId="4" applyFont="1" applyFill="1" applyBorder="1" applyAlignment="1">
      <alignment horizontal="center" vertical="center"/>
    </xf>
    <xf numFmtId="10" fontId="26" fillId="3" borderId="1" xfId="4" applyNumberFormat="1" applyFont="1" applyFill="1" applyBorder="1" applyAlignment="1">
      <alignment horizontal="center" vertical="center" wrapText="1"/>
    </xf>
    <xf numFmtId="9" fontId="46" fillId="0" borderId="1" xfId="0" applyNumberFormat="1" applyFont="1" applyFill="1" applyBorder="1" applyAlignment="1">
      <alignment horizontal="center" vertical="center"/>
    </xf>
    <xf numFmtId="0" fontId="38" fillId="19" borderId="1" xfId="0" applyFont="1" applyFill="1" applyBorder="1" applyAlignment="1">
      <alignment horizontal="center" vertical="center"/>
    </xf>
    <xf numFmtId="0" fontId="50" fillId="19" borderId="1" xfId="0" applyFont="1" applyFill="1" applyBorder="1" applyAlignment="1">
      <alignment horizontal="center" vertical="center"/>
    </xf>
    <xf numFmtId="0" fontId="44" fillId="19" borderId="1" xfId="0" applyFont="1" applyFill="1" applyBorder="1" applyAlignment="1">
      <alignment horizontal="center" vertical="center" wrapText="1"/>
    </xf>
    <xf numFmtId="0" fontId="38" fillId="19" borderId="1" xfId="4" applyFont="1" applyFill="1" applyBorder="1" applyAlignment="1">
      <alignment horizontal="center" vertical="center"/>
    </xf>
    <xf numFmtId="0" fontId="56" fillId="19" borderId="0" xfId="0" applyFont="1" applyFill="1"/>
    <xf numFmtId="0" fontId="45" fillId="0" borderId="0" xfId="0" applyFont="1" applyFill="1"/>
    <xf numFmtId="10" fontId="26" fillId="3" borderId="1" xfId="4" applyNumberFormat="1" applyFont="1" applyFill="1" applyBorder="1" applyAlignment="1">
      <alignment horizontal="center" vertical="center"/>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0" fillId="0" borderId="15" xfId="0" applyBorder="1" applyAlignment="1">
      <alignment horizontal="left" vertical="center"/>
    </xf>
    <xf numFmtId="0" fontId="16" fillId="3" borderId="1" xfId="0" applyFont="1" applyFill="1" applyBorder="1" applyAlignment="1">
      <alignment horizontal="left" vertical="center"/>
    </xf>
    <xf numFmtId="0" fontId="0" fillId="0" borderId="1" xfId="0" applyBorder="1" applyAlignment="1">
      <alignment horizontal="left" vertical="center"/>
    </xf>
    <xf numFmtId="0" fontId="5" fillId="2" borderId="0" xfId="0" applyFont="1" applyFill="1" applyAlignment="1">
      <alignment horizontal="left" vertical="center" wrapText="1"/>
    </xf>
    <xf numFmtId="0" fontId="4" fillId="2" borderId="0" xfId="0" applyFont="1" applyFill="1" applyAlignment="1">
      <alignment horizontal="left" vertical="center" wrapText="1"/>
    </xf>
    <xf numFmtId="0" fontId="28" fillId="0" borderId="15" xfId="0" applyFont="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8" fillId="0" borderId="15" xfId="0" applyFont="1" applyBorder="1" applyAlignment="1">
      <alignment horizontal="left" vertical="center"/>
    </xf>
    <xf numFmtId="0" fontId="12" fillId="3" borderId="1" xfId="0" applyFont="1" applyFill="1" applyBorder="1" applyAlignment="1">
      <alignment horizontal="left" vertical="center"/>
    </xf>
    <xf numFmtId="0" fontId="18" fillId="0" borderId="1" xfId="0" applyFont="1" applyBorder="1" applyAlignment="1">
      <alignment vertical="center"/>
    </xf>
    <xf numFmtId="0" fontId="29" fillId="6" borderId="0" xfId="0" applyFont="1" applyFill="1" applyAlignment="1">
      <alignment horizontal="center" vertical="center"/>
    </xf>
    <xf numFmtId="0" fontId="15" fillId="13" borderId="0" xfId="0" applyFont="1" applyFill="1" applyBorder="1" applyAlignment="1">
      <alignment horizontal="left" vertical="center"/>
    </xf>
    <xf numFmtId="0" fontId="6" fillId="6" borderId="0" xfId="0" applyFont="1" applyFill="1" applyAlignment="1">
      <alignment horizontal="left" vertical="center" wrapText="1"/>
    </xf>
    <xf numFmtId="0" fontId="24" fillId="3" borderId="1" xfId="0" applyFont="1" applyFill="1" applyBorder="1" applyAlignment="1">
      <alignment horizontal="left" vertical="center"/>
    </xf>
    <xf numFmtId="0" fontId="28" fillId="0" borderId="1" xfId="0" applyFont="1" applyBorder="1" applyAlignment="1">
      <alignment horizontal="left" vertical="center"/>
    </xf>
    <xf numFmtId="0" fontId="5" fillId="2" borderId="32" xfId="0" applyFont="1" applyFill="1" applyBorder="1" applyAlignment="1">
      <alignment horizontal="left" vertical="center" wrapText="1"/>
    </xf>
    <xf numFmtId="0" fontId="12" fillId="3" borderId="33" xfId="0" applyFont="1" applyFill="1" applyBorder="1" applyAlignment="1">
      <alignment horizontal="left" vertical="center"/>
    </xf>
    <xf numFmtId="0" fontId="24" fillId="3" borderId="33" xfId="0" applyFont="1" applyFill="1" applyBorder="1" applyAlignment="1">
      <alignment horizontal="left" vertical="center"/>
    </xf>
    <xf numFmtId="0" fontId="16" fillId="3" borderId="14" xfId="0" applyFont="1" applyFill="1" applyBorder="1" applyAlignment="1">
      <alignment horizontal="left" vertical="center"/>
    </xf>
    <xf numFmtId="0" fontId="16" fillId="3" borderId="15" xfId="0" applyFont="1" applyFill="1" applyBorder="1" applyAlignment="1">
      <alignment horizontal="left" vertical="center"/>
    </xf>
    <xf numFmtId="0" fontId="16" fillId="3" borderId="33" xfId="0" applyFont="1" applyFill="1" applyBorder="1" applyAlignment="1">
      <alignment horizontal="left" vertical="center"/>
    </xf>
    <xf numFmtId="0" fontId="29" fillId="6" borderId="0" xfId="4" applyFont="1" applyFill="1" applyAlignment="1">
      <alignment horizontal="center" vertical="center"/>
    </xf>
    <xf numFmtId="0" fontId="32" fillId="15" borderId="0" xfId="3" applyFont="1" applyAlignment="1">
      <alignment horizontal="center"/>
    </xf>
    <xf numFmtId="0" fontId="1" fillId="0" borderId="0" xfId="0" applyFont="1" applyAlignment="1">
      <alignment horizontal="left" vertical="center"/>
    </xf>
  </cellXfs>
  <cellStyles count="6">
    <cellStyle name="Good" xfId="3" builtinId="26"/>
    <cellStyle name="Normal" xfId="0" builtinId="0"/>
    <cellStyle name="Normal 2" xfId="4" xr:uid="{D14A7B37-581E-486C-A479-C7A8B3F2AE9A}"/>
    <cellStyle name="Percent" xfId="1" builtinId="5"/>
    <cellStyle name="Percent 2" xfId="2" xr:uid="{00000000-0005-0000-0000-000002000000}"/>
    <cellStyle name="Percent 2 2" xfId="5" xr:uid="{B82A006B-8268-48C3-822D-4A74D79B4D7A}"/>
  </cellStyles>
  <dxfs count="0"/>
  <tableStyles count="0" defaultTableStyle="TableStyleMedium9" defaultPivotStyle="PivotStyleLight16"/>
  <colors>
    <mruColors>
      <color rgb="FFFFFF99"/>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2486025</xdr:colOff>
      <xdr:row>24</xdr:row>
      <xdr:rowOff>171450</xdr:rowOff>
    </xdr:from>
    <xdr:to>
      <xdr:col>1</xdr:col>
      <xdr:colOff>6333644</xdr:colOff>
      <xdr:row>24</xdr:row>
      <xdr:rowOff>380974</xdr:rowOff>
    </xdr:to>
    <xdr:pic>
      <xdr:nvPicPr>
        <xdr:cNvPr id="2" name="Picture 1">
          <a:extLst>
            <a:ext uri="{FF2B5EF4-FFF2-40B4-BE49-F238E27FC236}">
              <a16:creationId xmlns:a16="http://schemas.microsoft.com/office/drawing/2014/main" id="{229D5D75-5087-4CF3-B243-74312E125EF2}"/>
            </a:ext>
          </a:extLst>
        </xdr:cNvPr>
        <xdr:cNvPicPr>
          <a:picLocks noChangeAspect="1"/>
        </xdr:cNvPicPr>
      </xdr:nvPicPr>
      <xdr:blipFill>
        <a:blip xmlns:r="http://schemas.openxmlformats.org/officeDocument/2006/relationships" r:embed="rId1"/>
        <a:stretch>
          <a:fillRect/>
        </a:stretch>
      </xdr:blipFill>
      <xdr:spPr>
        <a:xfrm>
          <a:off x="6696075" y="7038975"/>
          <a:ext cx="3847619" cy="209524"/>
        </a:xfrm>
        <a:prstGeom prst="rect">
          <a:avLst/>
        </a:prstGeom>
      </xdr:spPr>
    </xdr:pic>
    <xdr:clientData/>
  </xdr:twoCellAnchor>
  <xdr:twoCellAnchor editAs="oneCell">
    <xdr:from>
      <xdr:col>1</xdr:col>
      <xdr:colOff>4381500</xdr:colOff>
      <xdr:row>19</xdr:row>
      <xdr:rowOff>9525</xdr:rowOff>
    </xdr:from>
    <xdr:to>
      <xdr:col>1</xdr:col>
      <xdr:colOff>6343405</xdr:colOff>
      <xdr:row>19</xdr:row>
      <xdr:rowOff>266668</xdr:rowOff>
    </xdr:to>
    <xdr:pic>
      <xdr:nvPicPr>
        <xdr:cNvPr id="3" name="Picture 2">
          <a:extLst>
            <a:ext uri="{FF2B5EF4-FFF2-40B4-BE49-F238E27FC236}">
              <a16:creationId xmlns:a16="http://schemas.microsoft.com/office/drawing/2014/main" id="{FA2C3E80-B8AA-4339-9369-C122780F2E67}"/>
            </a:ext>
          </a:extLst>
        </xdr:cNvPr>
        <xdr:cNvPicPr>
          <a:picLocks noChangeAspect="1"/>
        </xdr:cNvPicPr>
      </xdr:nvPicPr>
      <xdr:blipFill>
        <a:blip xmlns:r="http://schemas.openxmlformats.org/officeDocument/2006/relationships" r:embed="rId2"/>
        <a:stretch>
          <a:fillRect/>
        </a:stretch>
      </xdr:blipFill>
      <xdr:spPr>
        <a:xfrm>
          <a:off x="8591550" y="5895975"/>
          <a:ext cx="1961905" cy="257143"/>
        </a:xfrm>
        <a:prstGeom prst="rect">
          <a:avLst/>
        </a:prstGeom>
      </xdr:spPr>
    </xdr:pic>
    <xdr:clientData/>
  </xdr:twoCellAnchor>
  <xdr:twoCellAnchor editAs="oneCell">
    <xdr:from>
      <xdr:col>0</xdr:col>
      <xdr:colOff>0</xdr:colOff>
      <xdr:row>37</xdr:row>
      <xdr:rowOff>0</xdr:rowOff>
    </xdr:from>
    <xdr:to>
      <xdr:col>1</xdr:col>
      <xdr:colOff>4313759</xdr:colOff>
      <xdr:row>50</xdr:row>
      <xdr:rowOff>37832</xdr:rowOff>
    </xdr:to>
    <xdr:pic>
      <xdr:nvPicPr>
        <xdr:cNvPr id="4" name="Picture 3">
          <a:extLst>
            <a:ext uri="{FF2B5EF4-FFF2-40B4-BE49-F238E27FC236}">
              <a16:creationId xmlns:a16="http://schemas.microsoft.com/office/drawing/2014/main" id="{3C41FC51-B6E1-48F6-8F05-C269E849B849}"/>
            </a:ext>
          </a:extLst>
        </xdr:cNvPr>
        <xdr:cNvPicPr>
          <a:picLocks noChangeAspect="1"/>
        </xdr:cNvPicPr>
      </xdr:nvPicPr>
      <xdr:blipFill>
        <a:blip xmlns:r="http://schemas.openxmlformats.org/officeDocument/2006/relationships" r:embed="rId3"/>
        <a:stretch>
          <a:fillRect/>
        </a:stretch>
      </xdr:blipFill>
      <xdr:spPr>
        <a:xfrm>
          <a:off x="0" y="12296775"/>
          <a:ext cx="8523809" cy="2142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O54"/>
  <sheetViews>
    <sheetView tabSelected="1" view="pageBreakPreview" topLeftCell="A13" zoomScale="50" zoomScaleNormal="100" zoomScaleSheetLayoutView="50" workbookViewId="0">
      <selection activeCell="B13" sqref="B1:B1048576"/>
    </sheetView>
  </sheetViews>
  <sheetFormatPr defaultColWidth="9.140625" defaultRowHeight="27" x14ac:dyDescent="0.2"/>
  <cols>
    <col min="1" max="1" width="45" style="1" customWidth="1"/>
    <col min="2" max="2" width="30.28515625" style="172" hidden="1" customWidth="1"/>
    <col min="3" max="3" width="15.7109375" style="2" customWidth="1"/>
    <col min="4" max="4" width="23.7109375" style="1" customWidth="1"/>
    <col min="5" max="5" width="15.7109375" style="50" customWidth="1"/>
    <col min="6" max="6" width="3.5703125" style="1" customWidth="1"/>
    <col min="7" max="7" width="16.7109375" style="1" customWidth="1"/>
    <col min="8" max="8" width="31.140625" style="1" customWidth="1"/>
    <col min="9" max="9" width="21.140625" style="1" customWidth="1"/>
    <col min="10" max="10" width="44.5703125" style="1" customWidth="1"/>
    <col min="11" max="11" width="102.140625" style="1" bestFit="1" customWidth="1"/>
    <col min="12" max="12" width="12.5703125" style="1" customWidth="1"/>
    <col min="13" max="13" width="24.85546875" style="1" customWidth="1"/>
    <col min="14" max="14" width="34.85546875" style="1" hidden="1" customWidth="1"/>
    <col min="15" max="15" width="53.85546875" style="1" customWidth="1"/>
    <col min="16" max="16384" width="9.140625" style="1"/>
  </cols>
  <sheetData>
    <row r="1" spans="1:15" ht="63" customHeight="1" x14ac:dyDescent="0.2">
      <c r="A1" s="272" t="s">
        <v>205</v>
      </c>
      <c r="B1" s="272"/>
      <c r="C1" s="272"/>
      <c r="D1" s="272"/>
      <c r="E1" s="272"/>
      <c r="F1" s="272"/>
      <c r="G1" s="272"/>
      <c r="H1" s="272"/>
      <c r="I1" s="272"/>
      <c r="J1" s="272"/>
      <c r="K1" s="272"/>
      <c r="L1" s="272"/>
      <c r="M1" s="272"/>
      <c r="N1" s="272"/>
      <c r="O1" s="272"/>
    </row>
    <row r="2" spans="1:15" s="10" customFormat="1" ht="72" customHeight="1" x14ac:dyDescent="0.2">
      <c r="A2" s="15" t="s">
        <v>3</v>
      </c>
      <c r="B2" s="82" t="s">
        <v>127</v>
      </c>
      <c r="C2" s="16" t="s">
        <v>0</v>
      </c>
      <c r="D2" s="17" t="s">
        <v>6</v>
      </c>
      <c r="E2" s="18" t="s">
        <v>28</v>
      </c>
      <c r="F2" s="16"/>
      <c r="G2" s="16" t="s">
        <v>9</v>
      </c>
      <c r="H2" s="19" t="s">
        <v>29</v>
      </c>
      <c r="I2" s="16" t="s">
        <v>1</v>
      </c>
      <c r="J2" s="16" t="s">
        <v>51</v>
      </c>
      <c r="K2" s="16" t="s">
        <v>7</v>
      </c>
      <c r="L2" s="16" t="s">
        <v>5</v>
      </c>
      <c r="M2" s="16" t="s">
        <v>4</v>
      </c>
      <c r="N2" s="16"/>
      <c r="O2" s="16" t="s">
        <v>2</v>
      </c>
    </row>
    <row r="3" spans="1:15" s="30" customFormat="1" ht="36" customHeight="1" thickBot="1" x14ac:dyDescent="0.25">
      <c r="A3" s="273" t="s">
        <v>43</v>
      </c>
      <c r="B3" s="273"/>
      <c r="C3" s="273"/>
      <c r="D3" s="273"/>
      <c r="E3" s="273"/>
      <c r="F3" s="273"/>
      <c r="G3" s="273"/>
      <c r="H3" s="273"/>
      <c r="I3" s="273"/>
      <c r="J3" s="273"/>
      <c r="K3" s="273"/>
      <c r="L3" s="273"/>
      <c r="M3" s="273"/>
      <c r="N3" s="273"/>
      <c r="O3" s="273"/>
    </row>
    <row r="4" spans="1:15" s="6" customFormat="1" ht="69.75" customHeight="1" thickTop="1" thickBot="1" x14ac:dyDescent="0.3">
      <c r="A4" s="20" t="s">
        <v>12</v>
      </c>
      <c r="B4" s="227" t="s">
        <v>227</v>
      </c>
      <c r="C4" s="239">
        <v>1.7899999999999999E-2</v>
      </c>
      <c r="D4" s="240" t="s">
        <v>137</v>
      </c>
      <c r="E4" s="180">
        <v>3.9600000000000003E-2</v>
      </c>
      <c r="F4" s="44"/>
      <c r="G4" s="39">
        <v>0.6</v>
      </c>
      <c r="H4" s="51">
        <v>0</v>
      </c>
      <c r="I4" s="23" t="s">
        <v>10</v>
      </c>
      <c r="J4" s="52" t="s">
        <v>53</v>
      </c>
      <c r="K4" s="36" t="s">
        <v>108</v>
      </c>
      <c r="L4" s="24" t="s">
        <v>8</v>
      </c>
      <c r="M4" s="25" t="s">
        <v>18</v>
      </c>
      <c r="N4" s="256" t="s">
        <v>180</v>
      </c>
      <c r="O4" s="35" t="s">
        <v>26</v>
      </c>
    </row>
    <row r="5" spans="1:15" s="6" customFormat="1" ht="69.75" customHeight="1" thickTop="1" thickBot="1" x14ac:dyDescent="0.3">
      <c r="A5" s="20" t="s">
        <v>12</v>
      </c>
      <c r="B5" s="227" t="s">
        <v>228</v>
      </c>
      <c r="C5" s="239">
        <v>1.89E-2</v>
      </c>
      <c r="D5" s="240" t="s">
        <v>125</v>
      </c>
      <c r="E5" s="180">
        <v>3.9800000000000002E-2</v>
      </c>
      <c r="F5" s="47"/>
      <c r="G5" s="39">
        <v>0.75</v>
      </c>
      <c r="H5" s="51">
        <v>0</v>
      </c>
      <c r="I5" s="23" t="s">
        <v>10</v>
      </c>
      <c r="J5" s="52" t="s">
        <v>53</v>
      </c>
      <c r="K5" s="36" t="s">
        <v>108</v>
      </c>
      <c r="L5" s="24" t="s">
        <v>8</v>
      </c>
      <c r="M5" s="25" t="s">
        <v>18</v>
      </c>
      <c r="N5" s="256" t="s">
        <v>181</v>
      </c>
      <c r="O5" s="35" t="s">
        <v>26</v>
      </c>
    </row>
    <row r="6" spans="1:15" s="6" customFormat="1" ht="69.75" customHeight="1" thickTop="1" thickBot="1" x14ac:dyDescent="0.3">
      <c r="A6" s="20" t="s">
        <v>12</v>
      </c>
      <c r="B6" s="227" t="s">
        <v>229</v>
      </c>
      <c r="C6" s="239">
        <v>2.1899999999999999E-2</v>
      </c>
      <c r="D6" s="240" t="s">
        <v>154</v>
      </c>
      <c r="E6" s="180">
        <v>4.0399999999999998E-2</v>
      </c>
      <c r="F6" s="46"/>
      <c r="G6" s="39">
        <v>0.8</v>
      </c>
      <c r="H6" s="51">
        <v>0</v>
      </c>
      <c r="I6" s="23" t="s">
        <v>10</v>
      </c>
      <c r="J6" s="52" t="s">
        <v>53</v>
      </c>
      <c r="K6" s="36" t="s">
        <v>158</v>
      </c>
      <c r="L6" s="24" t="s">
        <v>8</v>
      </c>
      <c r="M6" s="25" t="s">
        <v>18</v>
      </c>
      <c r="N6" s="256" t="s">
        <v>182</v>
      </c>
      <c r="O6" s="35" t="s">
        <v>26</v>
      </c>
    </row>
    <row r="7" spans="1:15" s="6" customFormat="1" ht="69.75" customHeight="1" thickTop="1" thickBot="1" x14ac:dyDescent="0.3">
      <c r="A7" s="241" t="s">
        <v>156</v>
      </c>
      <c r="B7" s="227" t="s">
        <v>230</v>
      </c>
      <c r="C7" s="239">
        <v>2.3900000000000001E-2</v>
      </c>
      <c r="D7" s="240" t="s">
        <v>155</v>
      </c>
      <c r="E7" s="180">
        <v>4.07E-2</v>
      </c>
      <c r="F7" s="46"/>
      <c r="G7" s="251">
        <v>0.8</v>
      </c>
      <c r="H7" s="51">
        <v>0</v>
      </c>
      <c r="I7" s="23" t="s">
        <v>10</v>
      </c>
      <c r="J7" s="52" t="s">
        <v>53</v>
      </c>
      <c r="K7" s="36" t="s">
        <v>157</v>
      </c>
      <c r="L7" s="24" t="s">
        <v>8</v>
      </c>
      <c r="M7" s="25" t="s">
        <v>18</v>
      </c>
      <c r="N7" s="256" t="s">
        <v>183</v>
      </c>
      <c r="O7" s="35" t="s">
        <v>26</v>
      </c>
    </row>
    <row r="8" spans="1:15" s="4" customFormat="1" ht="36" customHeight="1" thickTop="1" thickBot="1" x14ac:dyDescent="0.25">
      <c r="A8" s="14" t="s">
        <v>44</v>
      </c>
      <c r="B8" s="238"/>
      <c r="C8" s="14"/>
      <c r="D8" s="14"/>
      <c r="E8" s="14"/>
      <c r="F8" s="14"/>
      <c r="G8" s="14"/>
      <c r="H8" s="14"/>
      <c r="I8" s="14"/>
      <c r="J8" s="14"/>
      <c r="K8" s="14"/>
      <c r="L8" s="14"/>
      <c r="M8" s="14"/>
      <c r="N8" s="14"/>
      <c r="O8" s="14"/>
    </row>
    <row r="9" spans="1:15" s="6" customFormat="1" ht="69.75" customHeight="1" thickTop="1" thickBot="1" x14ac:dyDescent="0.3">
      <c r="A9" s="20" t="s">
        <v>13</v>
      </c>
      <c r="B9" s="227" t="s">
        <v>231</v>
      </c>
      <c r="C9" s="243">
        <v>1.9400000000000001E-2</v>
      </c>
      <c r="D9" s="26" t="s">
        <v>17</v>
      </c>
      <c r="E9" s="180">
        <v>4.1700000000000001E-2</v>
      </c>
      <c r="F9" s="47"/>
      <c r="G9" s="41">
        <v>0.75</v>
      </c>
      <c r="H9" s="51">
        <v>995</v>
      </c>
      <c r="I9" s="27" t="s">
        <v>10</v>
      </c>
      <c r="J9" s="34" t="s">
        <v>52</v>
      </c>
      <c r="K9" s="36" t="s">
        <v>108</v>
      </c>
      <c r="L9" s="25" t="s">
        <v>8</v>
      </c>
      <c r="M9" s="25" t="s">
        <v>18</v>
      </c>
      <c r="N9" s="256" t="s">
        <v>190</v>
      </c>
      <c r="O9" s="25" t="s">
        <v>11</v>
      </c>
    </row>
    <row r="10" spans="1:15" s="6" customFormat="1" ht="69.75" customHeight="1" thickTop="1" thickBot="1" x14ac:dyDescent="0.3">
      <c r="A10" s="20" t="s">
        <v>13</v>
      </c>
      <c r="B10" s="252" t="s">
        <v>232</v>
      </c>
      <c r="C10" s="243">
        <v>2.1499999999999998E-2</v>
      </c>
      <c r="D10" s="26" t="s">
        <v>17</v>
      </c>
      <c r="E10" s="180">
        <v>4.1399999999999999E-2</v>
      </c>
      <c r="F10" s="47"/>
      <c r="G10" s="41">
        <v>0.75</v>
      </c>
      <c r="H10" s="51">
        <v>0</v>
      </c>
      <c r="I10" s="27" t="s">
        <v>10</v>
      </c>
      <c r="J10" s="52" t="s">
        <v>53</v>
      </c>
      <c r="K10" s="36" t="s">
        <v>108</v>
      </c>
      <c r="L10" s="25" t="s">
        <v>8</v>
      </c>
      <c r="M10" s="25" t="s">
        <v>18</v>
      </c>
      <c r="N10" s="256" t="s">
        <v>184</v>
      </c>
      <c r="O10" s="25" t="s">
        <v>11</v>
      </c>
    </row>
    <row r="11" spans="1:15" s="6" customFormat="1" ht="69.75" customHeight="1" thickTop="1" thickBot="1" x14ac:dyDescent="0.3">
      <c r="A11" s="20" t="s">
        <v>13</v>
      </c>
      <c r="B11" s="253" t="s">
        <v>167</v>
      </c>
      <c r="C11" s="243">
        <v>2.24E-2</v>
      </c>
      <c r="D11" s="26" t="s">
        <v>17</v>
      </c>
      <c r="E11" s="180">
        <v>4.2099999999999999E-2</v>
      </c>
      <c r="F11" s="46"/>
      <c r="G11" s="41">
        <v>0.8</v>
      </c>
      <c r="H11" s="51">
        <v>995</v>
      </c>
      <c r="I11" s="27" t="s">
        <v>10</v>
      </c>
      <c r="J11" s="34" t="s">
        <v>52</v>
      </c>
      <c r="K11" s="36" t="s">
        <v>158</v>
      </c>
      <c r="L11" s="25" t="s">
        <v>8</v>
      </c>
      <c r="M11" s="25" t="s">
        <v>18</v>
      </c>
      <c r="N11" s="256" t="s">
        <v>191</v>
      </c>
      <c r="O11" s="25" t="s">
        <v>11</v>
      </c>
    </row>
    <row r="12" spans="1:15" s="6" customFormat="1" ht="69.75" customHeight="1" thickTop="1" thickBot="1" x14ac:dyDescent="0.3">
      <c r="A12" s="192" t="s">
        <v>13</v>
      </c>
      <c r="B12" s="253" t="s">
        <v>163</v>
      </c>
      <c r="C12" s="243">
        <v>2.4E-2</v>
      </c>
      <c r="D12" s="26" t="s">
        <v>17</v>
      </c>
      <c r="E12" s="180">
        <v>4.1700000000000001E-2</v>
      </c>
      <c r="F12" s="46"/>
      <c r="G12" s="41">
        <v>0.8</v>
      </c>
      <c r="H12" s="51">
        <v>0</v>
      </c>
      <c r="I12" s="27" t="s">
        <v>10</v>
      </c>
      <c r="J12" s="52" t="s">
        <v>53</v>
      </c>
      <c r="K12" s="36" t="s">
        <v>158</v>
      </c>
      <c r="L12" s="25" t="s">
        <v>8</v>
      </c>
      <c r="M12" s="25" t="s">
        <v>18</v>
      </c>
      <c r="N12" s="256" t="s">
        <v>185</v>
      </c>
      <c r="O12" s="25" t="s">
        <v>11</v>
      </c>
    </row>
    <row r="13" spans="1:15" s="6" customFormat="1" ht="69.75" customHeight="1" thickTop="1" thickBot="1" x14ac:dyDescent="0.3">
      <c r="A13" s="242" t="s">
        <v>159</v>
      </c>
      <c r="B13" s="253" t="s">
        <v>164</v>
      </c>
      <c r="C13" s="243">
        <v>2.69E-2</v>
      </c>
      <c r="D13" s="26" t="s">
        <v>17</v>
      </c>
      <c r="E13" s="180">
        <v>4.2099999999999999E-2</v>
      </c>
      <c r="F13" s="46"/>
      <c r="G13" s="41">
        <v>0.8</v>
      </c>
      <c r="H13" s="51">
        <v>0</v>
      </c>
      <c r="I13" s="27" t="s">
        <v>10</v>
      </c>
      <c r="J13" s="52" t="s">
        <v>53</v>
      </c>
      <c r="K13" s="36" t="s">
        <v>157</v>
      </c>
      <c r="L13" s="25" t="s">
        <v>8</v>
      </c>
      <c r="M13" s="25" t="s">
        <v>18</v>
      </c>
      <c r="N13" s="256" t="s">
        <v>186</v>
      </c>
      <c r="O13" s="25" t="s">
        <v>11</v>
      </c>
    </row>
    <row r="14" spans="1:15" s="8" customFormat="1" ht="69.75" customHeight="1" thickTop="1" thickBot="1" x14ac:dyDescent="0.3">
      <c r="A14" s="20" t="s">
        <v>14</v>
      </c>
      <c r="B14" s="231" t="s">
        <v>233</v>
      </c>
      <c r="C14" s="243">
        <v>2.3900000000000001E-2</v>
      </c>
      <c r="D14" s="26" t="s">
        <v>17</v>
      </c>
      <c r="E14" s="180">
        <v>0.04</v>
      </c>
      <c r="F14" s="47"/>
      <c r="G14" s="41">
        <v>0.75</v>
      </c>
      <c r="H14" s="51">
        <v>0</v>
      </c>
      <c r="I14" s="27" t="s">
        <v>23</v>
      </c>
      <c r="J14" s="52" t="s">
        <v>53</v>
      </c>
      <c r="K14" s="36" t="s">
        <v>108</v>
      </c>
      <c r="L14" s="25" t="s">
        <v>8</v>
      </c>
      <c r="M14" s="25" t="s">
        <v>18</v>
      </c>
      <c r="N14" s="256" t="s">
        <v>187</v>
      </c>
      <c r="O14" s="25" t="s">
        <v>11</v>
      </c>
    </row>
    <row r="15" spans="1:15" s="8" customFormat="1" ht="69.75" customHeight="1" thickTop="1" thickBot="1" x14ac:dyDescent="0.3">
      <c r="A15" s="20" t="s">
        <v>25</v>
      </c>
      <c r="B15" s="253" t="s">
        <v>165</v>
      </c>
      <c r="C15" s="243">
        <v>2.6499999999999999E-2</v>
      </c>
      <c r="D15" s="26" t="s">
        <v>17</v>
      </c>
      <c r="E15" s="180">
        <v>3.78E-2</v>
      </c>
      <c r="F15" s="47"/>
      <c r="G15" s="41">
        <v>0.75</v>
      </c>
      <c r="H15" s="51">
        <v>0</v>
      </c>
      <c r="I15" s="27" t="s">
        <v>114</v>
      </c>
      <c r="J15" s="52" t="s">
        <v>53</v>
      </c>
      <c r="K15" s="36" t="s">
        <v>108</v>
      </c>
      <c r="L15" s="25" t="s">
        <v>8</v>
      </c>
      <c r="M15" s="25" t="s">
        <v>18</v>
      </c>
      <c r="N15" s="256" t="s">
        <v>188</v>
      </c>
      <c r="O15" s="25" t="s">
        <v>11</v>
      </c>
    </row>
    <row r="16" spans="1:15" s="8" customFormat="1" ht="69.75" customHeight="1" thickTop="1" thickBot="1" x14ac:dyDescent="0.3">
      <c r="A16" s="245" t="s">
        <v>25</v>
      </c>
      <c r="B16" s="253" t="s">
        <v>166</v>
      </c>
      <c r="C16" s="243">
        <v>2.75E-2</v>
      </c>
      <c r="D16" s="26" t="s">
        <v>17</v>
      </c>
      <c r="E16" s="180">
        <v>3.8199999999999998E-2</v>
      </c>
      <c r="F16" s="47"/>
      <c r="G16" s="244">
        <v>0.8</v>
      </c>
      <c r="H16" s="51">
        <v>0</v>
      </c>
      <c r="I16" s="27" t="s">
        <v>114</v>
      </c>
      <c r="J16" s="52" t="s">
        <v>53</v>
      </c>
      <c r="K16" s="36" t="s">
        <v>108</v>
      </c>
      <c r="L16" s="25" t="s">
        <v>8</v>
      </c>
      <c r="M16" s="25" t="s">
        <v>18</v>
      </c>
      <c r="N16" s="256" t="s">
        <v>189</v>
      </c>
      <c r="O16" s="25" t="s">
        <v>11</v>
      </c>
    </row>
    <row r="17" spans="1:15" s="4" customFormat="1" ht="36" customHeight="1" thickTop="1" thickBot="1" x14ac:dyDescent="0.25">
      <c r="A17" s="14" t="s">
        <v>45</v>
      </c>
      <c r="B17" s="238"/>
      <c r="C17" s="14"/>
      <c r="D17" s="14"/>
      <c r="E17" s="14"/>
      <c r="F17" s="14"/>
      <c r="G17" s="14"/>
      <c r="H17" s="14"/>
      <c r="I17" s="37"/>
      <c r="J17" s="14"/>
      <c r="K17" s="14"/>
      <c r="L17" s="14"/>
      <c r="M17" s="14"/>
      <c r="N17" s="14"/>
      <c r="O17" s="14"/>
    </row>
    <row r="18" spans="1:15" s="4" customFormat="1" ht="82.5" customHeight="1" thickTop="1" thickBot="1" x14ac:dyDescent="0.3">
      <c r="A18" s="20" t="s">
        <v>12</v>
      </c>
      <c r="B18" s="227" t="s">
        <v>238</v>
      </c>
      <c r="C18" s="239">
        <v>1.7899999999999999E-2</v>
      </c>
      <c r="D18" s="240" t="s">
        <v>137</v>
      </c>
      <c r="E18" s="180">
        <v>3.85E-2</v>
      </c>
      <c r="F18" s="44"/>
      <c r="G18" s="22">
        <v>0.6</v>
      </c>
      <c r="H18" s="21">
        <v>0</v>
      </c>
      <c r="I18" s="61" t="s">
        <v>10</v>
      </c>
      <c r="J18" s="27" t="s">
        <v>53</v>
      </c>
      <c r="K18" s="28" t="s">
        <v>111</v>
      </c>
      <c r="L18" s="24" t="s">
        <v>8</v>
      </c>
      <c r="M18" s="25" t="s">
        <v>19</v>
      </c>
      <c r="N18" s="256" t="s">
        <v>203</v>
      </c>
      <c r="O18" s="35" t="s">
        <v>26</v>
      </c>
    </row>
    <row r="19" spans="1:15" s="4" customFormat="1" ht="82.5" customHeight="1" thickTop="1" thickBot="1" x14ac:dyDescent="0.3">
      <c r="A19" s="20" t="s">
        <v>12</v>
      </c>
      <c r="B19" s="227" t="s">
        <v>234</v>
      </c>
      <c r="C19" s="239">
        <v>1.89E-2</v>
      </c>
      <c r="D19" s="240" t="s">
        <v>125</v>
      </c>
      <c r="E19" s="180">
        <v>3.8699999999999998E-2</v>
      </c>
      <c r="F19" s="47"/>
      <c r="G19" s="22">
        <v>0.75</v>
      </c>
      <c r="H19" s="21">
        <v>0</v>
      </c>
      <c r="I19" s="61" t="s">
        <v>10</v>
      </c>
      <c r="J19" s="27" t="s">
        <v>53</v>
      </c>
      <c r="K19" s="28" t="s">
        <v>112</v>
      </c>
      <c r="L19" s="24" t="s">
        <v>8</v>
      </c>
      <c r="M19" s="25" t="s">
        <v>19</v>
      </c>
      <c r="N19" s="256" t="s">
        <v>204</v>
      </c>
      <c r="O19" s="35" t="s">
        <v>26</v>
      </c>
    </row>
    <row r="20" spans="1:15" s="4" customFormat="1" ht="82.5" customHeight="1" thickTop="1" thickBot="1" x14ac:dyDescent="0.3">
      <c r="A20" s="20" t="s">
        <v>12</v>
      </c>
      <c r="B20" s="227" t="s">
        <v>168</v>
      </c>
      <c r="C20" s="239">
        <v>2.3900000000000001E-2</v>
      </c>
      <c r="D20" s="240" t="s">
        <v>155</v>
      </c>
      <c r="E20" s="180">
        <v>3.9899999999999998E-2</v>
      </c>
      <c r="F20" s="46"/>
      <c r="G20" s="22">
        <v>0.8</v>
      </c>
      <c r="H20" s="21">
        <v>0</v>
      </c>
      <c r="I20" s="61" t="s">
        <v>10</v>
      </c>
      <c r="J20" s="27" t="s">
        <v>53</v>
      </c>
      <c r="K20" s="28" t="s">
        <v>113</v>
      </c>
      <c r="L20" s="24" t="s">
        <v>8</v>
      </c>
      <c r="M20" s="25" t="s">
        <v>19</v>
      </c>
      <c r="N20" s="256" t="s">
        <v>192</v>
      </c>
      <c r="O20" s="35" t="s">
        <v>26</v>
      </c>
    </row>
    <row r="21" spans="1:15" s="4" customFormat="1" ht="36" customHeight="1" thickTop="1" thickBot="1" x14ac:dyDescent="0.25">
      <c r="A21" s="14" t="s">
        <v>45</v>
      </c>
      <c r="B21" s="238"/>
      <c r="C21" s="72"/>
      <c r="D21" s="14"/>
      <c r="E21" s="72"/>
      <c r="F21" s="14"/>
      <c r="G21" s="14"/>
      <c r="H21" s="14"/>
      <c r="I21" s="37"/>
      <c r="J21" s="14"/>
      <c r="K21" s="37"/>
      <c r="L21" s="14"/>
      <c r="M21" s="14"/>
      <c r="N21" s="14"/>
      <c r="O21" s="14"/>
    </row>
    <row r="22" spans="1:15" s="6" customFormat="1" ht="81.75" customHeight="1" thickTop="1" thickBot="1" x14ac:dyDescent="0.3">
      <c r="A22" s="192" t="s">
        <v>13</v>
      </c>
      <c r="B22" s="227" t="s">
        <v>169</v>
      </c>
      <c r="C22" s="243">
        <v>2.3900000000000001E-2</v>
      </c>
      <c r="D22" s="26" t="s">
        <v>17</v>
      </c>
      <c r="E22" s="180">
        <v>4.07E-2</v>
      </c>
      <c r="F22" s="47"/>
      <c r="G22" s="41">
        <v>0.75</v>
      </c>
      <c r="H22" s="26">
        <v>0</v>
      </c>
      <c r="I22" s="27" t="s">
        <v>10</v>
      </c>
      <c r="J22" s="27" t="s">
        <v>53</v>
      </c>
      <c r="K22" s="28" t="s">
        <v>113</v>
      </c>
      <c r="L22" s="25" t="s">
        <v>8</v>
      </c>
      <c r="M22" s="25" t="s">
        <v>19</v>
      </c>
      <c r="N22" s="256" t="s">
        <v>193</v>
      </c>
      <c r="O22" s="25" t="s">
        <v>11</v>
      </c>
    </row>
    <row r="23" spans="1:15" s="6" customFormat="1" ht="81.75" customHeight="1" thickTop="1" thickBot="1" x14ac:dyDescent="0.3">
      <c r="A23" s="20" t="s">
        <v>13</v>
      </c>
      <c r="B23" s="227" t="s">
        <v>170</v>
      </c>
      <c r="C23" s="243">
        <v>2.5000000000000001E-2</v>
      </c>
      <c r="D23" s="26" t="s">
        <v>17</v>
      </c>
      <c r="E23" s="180">
        <v>4.0899999999999999E-2</v>
      </c>
      <c r="F23" s="46"/>
      <c r="G23" s="40">
        <v>0.8</v>
      </c>
      <c r="H23" s="26">
        <v>0</v>
      </c>
      <c r="I23" s="27" t="s">
        <v>10</v>
      </c>
      <c r="J23" s="27" t="s">
        <v>53</v>
      </c>
      <c r="K23" s="28" t="s">
        <v>113</v>
      </c>
      <c r="L23" s="25" t="s">
        <v>8</v>
      </c>
      <c r="M23" s="25" t="s">
        <v>19</v>
      </c>
      <c r="N23" s="256" t="s">
        <v>194</v>
      </c>
      <c r="O23" s="25" t="s">
        <v>11</v>
      </c>
    </row>
    <row r="24" spans="1:15" s="6" customFormat="1" ht="81.75" customHeight="1" thickTop="1" thickBot="1" x14ac:dyDescent="0.3">
      <c r="A24" s="20" t="s">
        <v>25</v>
      </c>
      <c r="B24" s="231" t="s">
        <v>235</v>
      </c>
      <c r="C24" s="243">
        <v>2.5499999999999998E-2</v>
      </c>
      <c r="D24" s="26" t="s">
        <v>17</v>
      </c>
      <c r="E24" s="180">
        <v>3.7100000000000001E-2</v>
      </c>
      <c r="F24" s="44"/>
      <c r="G24" s="41">
        <v>0.6</v>
      </c>
      <c r="H24" s="26">
        <v>0</v>
      </c>
      <c r="I24" s="27" t="s">
        <v>114</v>
      </c>
      <c r="J24" s="27" t="s">
        <v>53</v>
      </c>
      <c r="K24" s="28" t="s">
        <v>113</v>
      </c>
      <c r="L24" s="25" t="s">
        <v>8</v>
      </c>
      <c r="M24" s="25" t="s">
        <v>19</v>
      </c>
      <c r="N24" s="256" t="s">
        <v>195</v>
      </c>
      <c r="O24" s="25" t="s">
        <v>11</v>
      </c>
    </row>
    <row r="25" spans="1:15" s="6" customFormat="1" ht="81.75" customHeight="1" thickTop="1" thickBot="1" x14ac:dyDescent="0.3">
      <c r="A25" s="20" t="s">
        <v>25</v>
      </c>
      <c r="B25" s="231" t="s">
        <v>236</v>
      </c>
      <c r="C25" s="243">
        <v>2.6499999999999999E-2</v>
      </c>
      <c r="D25" s="26" t="s">
        <v>17</v>
      </c>
      <c r="E25" s="180">
        <v>3.7499999999999999E-2</v>
      </c>
      <c r="F25" s="54"/>
      <c r="G25" s="41">
        <v>0.7</v>
      </c>
      <c r="H25" s="26">
        <v>0</v>
      </c>
      <c r="I25" s="27" t="s">
        <v>114</v>
      </c>
      <c r="J25" s="27" t="s">
        <v>53</v>
      </c>
      <c r="K25" s="28" t="s">
        <v>113</v>
      </c>
      <c r="L25" s="25" t="s">
        <v>8</v>
      </c>
      <c r="M25" s="25" t="s">
        <v>19</v>
      </c>
      <c r="N25" s="256" t="s">
        <v>196</v>
      </c>
      <c r="O25" s="25" t="s">
        <v>11</v>
      </c>
    </row>
    <row r="26" spans="1:15" s="6" customFormat="1" ht="81.75" customHeight="1" thickTop="1" thickBot="1" x14ac:dyDescent="0.3">
      <c r="A26" s="20" t="s">
        <v>25</v>
      </c>
      <c r="B26" s="227" t="s">
        <v>171</v>
      </c>
      <c r="C26" s="243">
        <v>2.75E-2</v>
      </c>
      <c r="D26" s="26" t="s">
        <v>17</v>
      </c>
      <c r="E26" s="180">
        <v>3.7900000000000003E-2</v>
      </c>
      <c r="F26" s="47"/>
      <c r="G26" s="41">
        <v>0.75</v>
      </c>
      <c r="H26" s="26">
        <v>0</v>
      </c>
      <c r="I26" s="27" t="s">
        <v>114</v>
      </c>
      <c r="J26" s="27" t="s">
        <v>53</v>
      </c>
      <c r="K26" s="28" t="s">
        <v>113</v>
      </c>
      <c r="L26" s="25" t="s">
        <v>8</v>
      </c>
      <c r="M26" s="25" t="s">
        <v>19</v>
      </c>
      <c r="N26" s="256" t="s">
        <v>197</v>
      </c>
      <c r="O26" s="25" t="s">
        <v>11</v>
      </c>
    </row>
    <row r="27" spans="1:15" s="6" customFormat="1" ht="81.75" customHeight="1" thickTop="1" thickBot="1" x14ac:dyDescent="0.3">
      <c r="A27" s="20" t="s">
        <v>25</v>
      </c>
      <c r="B27" s="227" t="s">
        <v>237</v>
      </c>
      <c r="C27" s="243">
        <v>2.8000000000000001E-2</v>
      </c>
      <c r="D27" s="26" t="s">
        <v>17</v>
      </c>
      <c r="E27" s="180">
        <v>3.8100000000000002E-2</v>
      </c>
      <c r="F27" s="46"/>
      <c r="G27" s="41">
        <v>0.8</v>
      </c>
      <c r="H27" s="26">
        <v>0</v>
      </c>
      <c r="I27" s="27" t="s">
        <v>114</v>
      </c>
      <c r="J27" s="27" t="s">
        <v>53</v>
      </c>
      <c r="K27" s="28" t="s">
        <v>113</v>
      </c>
      <c r="L27" s="25" t="s">
        <v>8</v>
      </c>
      <c r="M27" s="25" t="s">
        <v>19</v>
      </c>
      <c r="N27" s="256" t="s">
        <v>198</v>
      </c>
      <c r="O27" s="25" t="s">
        <v>11</v>
      </c>
    </row>
    <row r="28" spans="1:15" s="48" customFormat="1" ht="36" customHeight="1" thickTop="1" thickBot="1" x14ac:dyDescent="0.25">
      <c r="A28" s="49" t="s">
        <v>46</v>
      </c>
      <c r="B28" s="238"/>
      <c r="C28" s="49"/>
      <c r="D28" s="49"/>
      <c r="E28" s="176"/>
      <c r="F28" s="49"/>
      <c r="G28" s="49"/>
      <c r="H28" s="49"/>
      <c r="I28" s="49"/>
      <c r="J28" s="49"/>
      <c r="K28" s="73"/>
      <c r="L28" s="73"/>
      <c r="M28" s="73"/>
      <c r="N28" s="73"/>
      <c r="O28" s="49"/>
    </row>
    <row r="29" spans="1:15" s="6" customFormat="1" ht="72" customHeight="1" thickTop="1" thickBot="1" x14ac:dyDescent="0.25">
      <c r="A29" s="58" t="s">
        <v>12</v>
      </c>
      <c r="B29" s="186" t="s">
        <v>132</v>
      </c>
      <c r="C29" s="183">
        <v>3.5900000000000001E-2</v>
      </c>
      <c r="D29" s="55" t="s">
        <v>48</v>
      </c>
      <c r="E29" s="180">
        <v>4.3299999999999998E-2</v>
      </c>
      <c r="F29" s="45"/>
      <c r="G29" s="42">
        <v>0.6</v>
      </c>
      <c r="H29" s="55">
        <v>995</v>
      </c>
      <c r="I29" s="31" t="s">
        <v>10</v>
      </c>
      <c r="J29" s="34" t="s">
        <v>53</v>
      </c>
      <c r="K29" s="36" t="s">
        <v>108</v>
      </c>
      <c r="L29" s="29" t="s">
        <v>8</v>
      </c>
      <c r="M29" s="29" t="s">
        <v>18</v>
      </c>
      <c r="N29" s="257" t="s">
        <v>143</v>
      </c>
      <c r="O29" s="60" t="s">
        <v>26</v>
      </c>
    </row>
    <row r="30" spans="1:15" s="6" customFormat="1" ht="72" customHeight="1" thickTop="1" thickBot="1" x14ac:dyDescent="0.25">
      <c r="A30" s="59" t="s">
        <v>12</v>
      </c>
      <c r="B30" s="187" t="s">
        <v>133</v>
      </c>
      <c r="C30" s="184">
        <v>4.0899999999999999E-2</v>
      </c>
      <c r="D30" s="56" t="s">
        <v>126</v>
      </c>
      <c r="E30" s="180">
        <v>4.3999999999999997E-2</v>
      </c>
      <c r="F30" s="47"/>
      <c r="G30" s="43">
        <v>0.75</v>
      </c>
      <c r="H30" s="56">
        <v>995</v>
      </c>
      <c r="I30" s="32" t="s">
        <v>10</v>
      </c>
      <c r="J30" s="34" t="s">
        <v>53</v>
      </c>
      <c r="K30" s="36" t="s">
        <v>108</v>
      </c>
      <c r="L30" s="33" t="s">
        <v>8</v>
      </c>
      <c r="M30" s="38" t="s">
        <v>18</v>
      </c>
      <c r="N30" s="257" t="s">
        <v>144</v>
      </c>
      <c r="O30" s="60" t="s">
        <v>26</v>
      </c>
    </row>
    <row r="31" spans="1:15" s="6" customFormat="1" ht="72" customHeight="1" thickTop="1" thickBot="1" x14ac:dyDescent="0.25">
      <c r="A31" s="62" t="s">
        <v>22</v>
      </c>
      <c r="B31" s="188" t="s">
        <v>134</v>
      </c>
      <c r="C31" s="183">
        <v>2.5899999999999999E-2</v>
      </c>
      <c r="D31" s="55" t="s">
        <v>50</v>
      </c>
      <c r="E31" s="180">
        <v>4.02E-2</v>
      </c>
      <c r="F31" s="45"/>
      <c r="G31" s="43">
        <v>0.6</v>
      </c>
      <c r="H31" s="55">
        <v>995</v>
      </c>
      <c r="I31" s="64" t="s">
        <v>23</v>
      </c>
      <c r="J31" s="65" t="s">
        <v>53</v>
      </c>
      <c r="K31" s="36" t="s">
        <v>108</v>
      </c>
      <c r="L31" s="66" t="s">
        <v>8</v>
      </c>
      <c r="M31" s="29" t="s">
        <v>18</v>
      </c>
      <c r="N31" s="257" t="s">
        <v>145</v>
      </c>
      <c r="O31" s="67" t="s">
        <v>27</v>
      </c>
    </row>
    <row r="32" spans="1:15" s="6" customFormat="1" ht="72" customHeight="1" thickTop="1" thickBot="1" x14ac:dyDescent="0.25">
      <c r="A32" s="63" t="s">
        <v>22</v>
      </c>
      <c r="B32" s="189" t="s">
        <v>135</v>
      </c>
      <c r="C32" s="185">
        <v>3.09E-2</v>
      </c>
      <c r="D32" s="175" t="s">
        <v>49</v>
      </c>
      <c r="E32" s="180">
        <v>4.1399999999999999E-2</v>
      </c>
      <c r="F32" s="47"/>
      <c r="G32" s="43">
        <v>0.75</v>
      </c>
      <c r="H32" s="56">
        <v>995</v>
      </c>
      <c r="I32" s="68" t="s">
        <v>23</v>
      </c>
      <c r="J32" s="52" t="s">
        <v>53</v>
      </c>
      <c r="K32" s="36" t="s">
        <v>108</v>
      </c>
      <c r="L32" s="69" t="s">
        <v>8</v>
      </c>
      <c r="M32" s="38" t="s">
        <v>18</v>
      </c>
      <c r="N32" s="257" t="s">
        <v>146</v>
      </c>
      <c r="O32" s="70" t="s">
        <v>27</v>
      </c>
    </row>
    <row r="33" spans="1:15" s="48" customFormat="1" ht="46.5" customHeight="1" thickTop="1" x14ac:dyDescent="0.2">
      <c r="A33" s="156"/>
      <c r="B33" s="173"/>
      <c r="C33" s="157"/>
      <c r="D33" s="163"/>
      <c r="E33" s="159"/>
      <c r="F33" s="164"/>
      <c r="G33" s="164"/>
      <c r="H33" s="158"/>
      <c r="I33" s="160"/>
      <c r="J33" s="160"/>
      <c r="K33" s="165"/>
      <c r="L33" s="161"/>
      <c r="M33" s="162"/>
      <c r="N33" s="162"/>
      <c r="O33" s="161"/>
    </row>
    <row r="34" spans="1:15" s="4" customFormat="1" ht="45.75" customHeight="1" x14ac:dyDescent="0.2">
      <c r="A34" s="12"/>
      <c r="B34" s="174"/>
      <c r="C34" s="13"/>
      <c r="D34" s="5"/>
      <c r="E34" s="7"/>
      <c r="F34" s="5"/>
      <c r="G34" s="5"/>
      <c r="H34" s="5"/>
      <c r="I34" s="5"/>
      <c r="J34" s="5"/>
      <c r="K34" s="5"/>
      <c r="L34" s="5"/>
      <c r="M34" s="5"/>
      <c r="N34" s="5"/>
      <c r="O34" s="5"/>
    </row>
    <row r="35" spans="1:15" ht="45" customHeight="1" thickBot="1" x14ac:dyDescent="0.25">
      <c r="A35" s="274" t="s">
        <v>21</v>
      </c>
      <c r="B35" s="274"/>
      <c r="C35" s="274"/>
      <c r="D35" s="274"/>
      <c r="E35" s="274"/>
      <c r="F35" s="274"/>
      <c r="G35" s="274"/>
      <c r="H35" s="274"/>
      <c r="I35" s="274"/>
      <c r="J35" s="274"/>
      <c r="K35" s="274"/>
      <c r="L35" s="274"/>
      <c r="M35" s="274"/>
      <c r="N35" s="274"/>
      <c r="O35" s="274"/>
    </row>
    <row r="36" spans="1:15" s="9" customFormat="1" ht="33" customHeight="1" thickTop="1" thickBot="1" x14ac:dyDescent="0.25">
      <c r="A36" s="270" t="s">
        <v>206</v>
      </c>
      <c r="B36" s="270"/>
      <c r="C36" s="263"/>
      <c r="D36" s="263"/>
      <c r="E36" s="263"/>
      <c r="F36" s="263"/>
      <c r="G36" s="263"/>
      <c r="H36" s="263"/>
      <c r="I36" s="263"/>
      <c r="J36" s="263"/>
      <c r="K36" s="263"/>
      <c r="L36" s="263"/>
      <c r="M36" s="263"/>
      <c r="N36" s="263"/>
      <c r="O36" s="263"/>
    </row>
    <row r="37" spans="1:15" s="57" customFormat="1" ht="33" customHeight="1" thickTop="1" thickBot="1" x14ac:dyDescent="0.25">
      <c r="A37" s="275" t="s">
        <v>136</v>
      </c>
      <c r="B37" s="275"/>
      <c r="C37" s="276"/>
      <c r="D37" s="276"/>
      <c r="E37" s="276"/>
      <c r="F37" s="276"/>
      <c r="G37" s="276"/>
      <c r="H37" s="276"/>
      <c r="I37" s="276"/>
      <c r="J37" s="276"/>
      <c r="K37" s="276"/>
      <c r="L37" s="276"/>
      <c r="M37" s="276"/>
      <c r="N37" s="276"/>
      <c r="O37" s="276"/>
    </row>
    <row r="38" spans="1:15" s="11" customFormat="1" ht="33" customHeight="1" thickTop="1" thickBot="1" x14ac:dyDescent="0.25">
      <c r="A38" s="262" t="s">
        <v>24</v>
      </c>
      <c r="B38" s="262"/>
      <c r="C38" s="263"/>
      <c r="D38" s="263"/>
      <c r="E38" s="263"/>
      <c r="F38" s="263"/>
      <c r="G38" s="263"/>
      <c r="H38" s="263"/>
      <c r="I38" s="263"/>
      <c r="J38" s="263"/>
      <c r="K38" s="263"/>
      <c r="L38" s="263"/>
      <c r="M38" s="263"/>
      <c r="N38" s="263"/>
      <c r="O38" s="263"/>
    </row>
    <row r="39" spans="1:15" s="8" customFormat="1" ht="33" customHeight="1" thickTop="1" thickBot="1" x14ac:dyDescent="0.25">
      <c r="A39" s="270" t="s">
        <v>37</v>
      </c>
      <c r="B39" s="270"/>
      <c r="C39" s="271"/>
      <c r="D39" s="271"/>
      <c r="E39" s="271"/>
      <c r="F39" s="271"/>
      <c r="G39" s="271"/>
      <c r="H39" s="271"/>
      <c r="I39" s="271"/>
      <c r="J39" s="271"/>
      <c r="K39" s="271"/>
      <c r="L39" s="271"/>
      <c r="M39" s="271"/>
      <c r="N39" s="271"/>
      <c r="O39" s="271"/>
    </row>
    <row r="40" spans="1:15" s="9" customFormat="1" ht="33" customHeight="1" thickTop="1" thickBot="1" x14ac:dyDescent="0.25">
      <c r="A40" s="270" t="s">
        <v>30</v>
      </c>
      <c r="B40" s="270"/>
      <c r="C40" s="263"/>
      <c r="D40" s="263"/>
      <c r="E40" s="263"/>
      <c r="F40" s="263"/>
      <c r="G40" s="263"/>
      <c r="H40" s="263"/>
      <c r="I40" s="263"/>
      <c r="J40" s="263"/>
      <c r="K40" s="263"/>
      <c r="L40" s="263"/>
      <c r="M40" s="263"/>
      <c r="N40" s="263"/>
      <c r="O40" s="263"/>
    </row>
    <row r="41" spans="1:15" s="9" customFormat="1" ht="33" customHeight="1" thickTop="1" thickBot="1" x14ac:dyDescent="0.25">
      <c r="A41" s="267" t="s">
        <v>36</v>
      </c>
      <c r="B41" s="268"/>
      <c r="C41" s="269"/>
      <c r="D41" s="269"/>
      <c r="E41" s="269"/>
      <c r="F41" s="269"/>
      <c r="G41" s="269"/>
      <c r="H41" s="269"/>
      <c r="I41" s="269"/>
      <c r="J41" s="269"/>
      <c r="K41" s="269"/>
      <c r="L41" s="269"/>
      <c r="M41" s="269"/>
      <c r="N41" s="269"/>
      <c r="O41" s="269"/>
    </row>
    <row r="42" spans="1:15" s="9" customFormat="1" ht="33" customHeight="1" thickTop="1" thickBot="1" x14ac:dyDescent="0.25">
      <c r="A42" s="267" t="s">
        <v>31</v>
      </c>
      <c r="B42" s="268"/>
      <c r="C42" s="261"/>
      <c r="D42" s="261"/>
      <c r="E42" s="261"/>
      <c r="F42" s="261"/>
      <c r="G42" s="261"/>
      <c r="H42" s="261"/>
      <c r="I42" s="261"/>
      <c r="J42" s="261"/>
      <c r="K42" s="261"/>
      <c r="L42" s="261"/>
      <c r="M42" s="261"/>
      <c r="N42" s="261"/>
      <c r="O42" s="261"/>
    </row>
    <row r="43" spans="1:15" s="9" customFormat="1" ht="33" customHeight="1" thickTop="1" thickBot="1" x14ac:dyDescent="0.25">
      <c r="A43" s="267" t="s">
        <v>20</v>
      </c>
      <c r="B43" s="268"/>
      <c r="C43" s="261"/>
      <c r="D43" s="261"/>
      <c r="E43" s="261"/>
      <c r="F43" s="261"/>
      <c r="G43" s="261"/>
      <c r="H43" s="261"/>
      <c r="I43" s="261"/>
      <c r="J43" s="261"/>
      <c r="K43" s="261"/>
      <c r="L43" s="261"/>
      <c r="M43" s="261"/>
      <c r="N43" s="261"/>
      <c r="O43" s="261"/>
    </row>
    <row r="44" spans="1:15" s="9" customFormat="1" ht="33" customHeight="1" thickTop="1" thickBot="1" x14ac:dyDescent="0.25">
      <c r="A44" s="259" t="s">
        <v>35</v>
      </c>
      <c r="B44" s="260"/>
      <c r="C44" s="266"/>
      <c r="D44" s="266"/>
      <c r="E44" s="266"/>
      <c r="F44" s="266"/>
      <c r="G44" s="266"/>
      <c r="H44" s="266"/>
      <c r="I44" s="266"/>
      <c r="J44" s="266"/>
      <c r="K44" s="266"/>
      <c r="L44" s="266"/>
      <c r="M44" s="266"/>
      <c r="N44" s="266"/>
      <c r="O44" s="266"/>
    </row>
    <row r="45" spans="1:15" s="9" customFormat="1" ht="33" customHeight="1" thickTop="1" thickBot="1" x14ac:dyDescent="0.25">
      <c r="A45" s="259" t="s">
        <v>40</v>
      </c>
      <c r="B45" s="260"/>
      <c r="C45" s="266"/>
      <c r="D45" s="266"/>
      <c r="E45" s="266"/>
      <c r="F45" s="266"/>
      <c r="G45" s="266"/>
      <c r="H45" s="266"/>
      <c r="I45" s="266"/>
      <c r="J45" s="266"/>
      <c r="K45" s="266"/>
      <c r="L45" s="266"/>
      <c r="M45" s="266"/>
      <c r="N45" s="266"/>
      <c r="O45" s="266"/>
    </row>
    <row r="46" spans="1:15" s="9" customFormat="1" ht="33" customHeight="1" thickTop="1" thickBot="1" x14ac:dyDescent="0.25">
      <c r="A46" s="259" t="s">
        <v>39</v>
      </c>
      <c r="B46" s="260"/>
      <c r="C46" s="261"/>
      <c r="D46" s="261"/>
      <c r="E46" s="261"/>
      <c r="F46" s="261"/>
      <c r="G46" s="261"/>
      <c r="H46" s="261"/>
      <c r="I46" s="261"/>
      <c r="J46" s="261"/>
      <c r="K46" s="261"/>
      <c r="L46" s="261"/>
      <c r="M46" s="261"/>
      <c r="N46" s="261"/>
      <c r="O46" s="261"/>
    </row>
    <row r="47" spans="1:15" s="53" customFormat="1" ht="33" customHeight="1" thickTop="1" thickBot="1" x14ac:dyDescent="0.25">
      <c r="A47" s="259" t="s">
        <v>124</v>
      </c>
      <c r="B47" s="260"/>
      <c r="C47" s="266"/>
      <c r="D47" s="266"/>
      <c r="E47" s="266"/>
      <c r="F47" s="266"/>
      <c r="G47" s="266"/>
      <c r="H47" s="266"/>
      <c r="I47" s="266"/>
      <c r="J47" s="266"/>
      <c r="K47" s="266"/>
      <c r="L47" s="266"/>
      <c r="M47" s="266"/>
      <c r="N47" s="266"/>
      <c r="O47" s="266"/>
    </row>
    <row r="48" spans="1:15" s="9" customFormat="1" ht="33" customHeight="1" thickTop="1" thickBot="1" x14ac:dyDescent="0.25">
      <c r="A48" s="259" t="s">
        <v>32</v>
      </c>
      <c r="B48" s="260"/>
      <c r="C48" s="261"/>
      <c r="D48" s="261"/>
      <c r="E48" s="261"/>
      <c r="F48" s="261"/>
      <c r="G48" s="261"/>
      <c r="H48" s="261"/>
      <c r="I48" s="261"/>
      <c r="J48" s="261"/>
      <c r="K48" s="261"/>
      <c r="L48" s="261"/>
      <c r="M48" s="261"/>
      <c r="N48" s="261"/>
      <c r="O48" s="261"/>
    </row>
    <row r="49" spans="1:15" s="9" customFormat="1" ht="33" customHeight="1" thickTop="1" thickBot="1" x14ac:dyDescent="0.25">
      <c r="A49" s="267" t="s">
        <v>33</v>
      </c>
      <c r="B49" s="268"/>
      <c r="C49" s="261"/>
      <c r="D49" s="261"/>
      <c r="E49" s="261"/>
      <c r="F49" s="261"/>
      <c r="G49" s="261"/>
      <c r="H49" s="261"/>
      <c r="I49" s="261"/>
      <c r="J49" s="261"/>
      <c r="K49" s="261"/>
      <c r="L49" s="261"/>
      <c r="M49" s="261"/>
      <c r="N49" s="261"/>
      <c r="O49" s="261"/>
    </row>
    <row r="50" spans="1:15" s="9" customFormat="1" ht="33" customHeight="1" thickTop="1" thickBot="1" x14ac:dyDescent="0.25">
      <c r="A50" s="267" t="s">
        <v>38</v>
      </c>
      <c r="B50" s="268"/>
      <c r="C50" s="269"/>
      <c r="D50" s="269"/>
      <c r="E50" s="269"/>
      <c r="F50" s="269"/>
      <c r="G50" s="269"/>
      <c r="H50" s="269"/>
      <c r="I50" s="269"/>
      <c r="J50" s="269"/>
      <c r="K50" s="269"/>
      <c r="L50" s="269"/>
      <c r="M50" s="269"/>
      <c r="N50" s="269"/>
      <c r="O50" s="269"/>
    </row>
    <row r="51" spans="1:15" s="9" customFormat="1" ht="33" customHeight="1" thickTop="1" thickBot="1" x14ac:dyDescent="0.25">
      <c r="A51" s="267" t="s">
        <v>34</v>
      </c>
      <c r="B51" s="268"/>
      <c r="C51" s="261"/>
      <c r="D51" s="261"/>
      <c r="E51" s="261"/>
      <c r="F51" s="261"/>
      <c r="G51" s="261"/>
      <c r="H51" s="261"/>
      <c r="I51" s="261"/>
      <c r="J51" s="261"/>
      <c r="K51" s="261"/>
      <c r="L51" s="261"/>
      <c r="M51" s="261"/>
      <c r="N51" s="261"/>
      <c r="O51" s="261"/>
    </row>
    <row r="52" spans="1:15" s="9" customFormat="1" ht="33" customHeight="1" thickTop="1" thickBot="1" x14ac:dyDescent="0.25">
      <c r="A52" s="267" t="s">
        <v>16</v>
      </c>
      <c r="B52" s="268"/>
      <c r="C52" s="261"/>
      <c r="D52" s="261"/>
      <c r="E52" s="261"/>
      <c r="F52" s="261"/>
      <c r="G52" s="261"/>
      <c r="H52" s="261"/>
      <c r="I52" s="261"/>
      <c r="J52" s="261"/>
      <c r="K52" s="261"/>
      <c r="L52" s="261"/>
      <c r="M52" s="261"/>
      <c r="N52" s="261"/>
      <c r="O52" s="261"/>
    </row>
    <row r="53" spans="1:15" s="3" customFormat="1" ht="30.75" hidden="1" customHeight="1" thickTop="1" thickBot="1" x14ac:dyDescent="0.25">
      <c r="A53" s="264" t="s">
        <v>15</v>
      </c>
      <c r="B53" s="264"/>
      <c r="C53" s="265"/>
      <c r="D53" s="265"/>
      <c r="E53" s="265"/>
      <c r="F53" s="265"/>
      <c r="G53" s="265"/>
      <c r="H53" s="265"/>
      <c r="I53" s="265"/>
      <c r="J53" s="265"/>
      <c r="K53" s="265"/>
      <c r="L53" s="265"/>
      <c r="M53" s="265"/>
      <c r="N53" s="265"/>
      <c r="O53" s="265"/>
    </row>
    <row r="54" spans="1:15" ht="27.75" thickTop="1" x14ac:dyDescent="0.2"/>
  </sheetData>
  <mergeCells count="21">
    <mergeCell ref="A1:O1"/>
    <mergeCell ref="A3:O3"/>
    <mergeCell ref="A35:O35"/>
    <mergeCell ref="A36:O36"/>
    <mergeCell ref="A43:O43"/>
    <mergeCell ref="A42:O42"/>
    <mergeCell ref="A37:O37"/>
    <mergeCell ref="A46:O46"/>
    <mergeCell ref="A38:O38"/>
    <mergeCell ref="A53:O53"/>
    <mergeCell ref="A44:O44"/>
    <mergeCell ref="A49:O49"/>
    <mergeCell ref="A50:O50"/>
    <mergeCell ref="A51:O51"/>
    <mergeCell ref="A41:O41"/>
    <mergeCell ref="A45:O45"/>
    <mergeCell ref="A52:O52"/>
    <mergeCell ref="A48:O48"/>
    <mergeCell ref="A47:O47"/>
    <mergeCell ref="A39:O39"/>
    <mergeCell ref="A40:O40"/>
  </mergeCells>
  <phoneticPr fontId="2" type="noConversion"/>
  <pageMargins left="0.23622047244094491" right="0.17" top="0.2" bottom="0.18" header="0.17" footer="0.17"/>
  <pageSetup paperSize="9" scale="35" fitToHeight="3" orientation="landscape"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6FEDD-0D52-41B1-9CBF-357ACBF58F06}">
  <sheetPr>
    <tabColor indexed="41"/>
    <pageSetUpPr fitToPage="1"/>
  </sheetPr>
  <dimension ref="A1:O34"/>
  <sheetViews>
    <sheetView view="pageBreakPreview" zoomScale="50" zoomScaleNormal="100" zoomScaleSheetLayoutView="50" workbookViewId="0">
      <selection activeCell="B2" sqref="B1:B1048576"/>
    </sheetView>
  </sheetViews>
  <sheetFormatPr defaultColWidth="9.140625" defaultRowHeight="27" x14ac:dyDescent="0.2"/>
  <cols>
    <col min="1" max="1" width="45.5703125" style="1" customWidth="1"/>
    <col min="2" max="2" width="22.85546875" style="172" hidden="1" customWidth="1"/>
    <col min="3" max="3" width="15.7109375" style="2" customWidth="1"/>
    <col min="4" max="4" width="23.7109375" style="1" customWidth="1"/>
    <col min="5" max="5" width="15.7109375" style="216" customWidth="1"/>
    <col min="6" max="6" width="3.5703125" style="1" customWidth="1"/>
    <col min="7" max="7" width="16.7109375" style="1" customWidth="1"/>
    <col min="8" max="8" width="31.140625" style="1" customWidth="1"/>
    <col min="9" max="9" width="21.140625" style="1" customWidth="1"/>
    <col min="10" max="10" width="44.5703125" style="1" customWidth="1"/>
    <col min="11" max="11" width="102.140625" style="1" bestFit="1" customWidth="1"/>
    <col min="12" max="12" width="12.5703125" style="1" customWidth="1"/>
    <col min="13" max="13" width="24.85546875" style="1" customWidth="1"/>
    <col min="14" max="14" width="24.5703125" style="1" hidden="1" customWidth="1"/>
    <col min="15" max="15" width="53.85546875" style="1" customWidth="1"/>
    <col min="16" max="16384" width="9.140625" style="1"/>
  </cols>
  <sheetData>
    <row r="1" spans="1:15" ht="63" customHeight="1" x14ac:dyDescent="0.2">
      <c r="A1" s="272" t="s">
        <v>207</v>
      </c>
      <c r="B1" s="272"/>
      <c r="C1" s="272"/>
      <c r="D1" s="272"/>
      <c r="E1" s="272"/>
      <c r="F1" s="272"/>
      <c r="G1" s="272"/>
      <c r="H1" s="272"/>
      <c r="I1" s="272"/>
      <c r="J1" s="272"/>
      <c r="K1" s="272"/>
      <c r="L1" s="272"/>
      <c r="M1" s="272"/>
      <c r="N1" s="272"/>
      <c r="O1" s="272"/>
    </row>
    <row r="2" spans="1:15" s="10" customFormat="1" ht="70.5" customHeight="1" x14ac:dyDescent="0.2">
      <c r="A2" s="15" t="s">
        <v>3</v>
      </c>
      <c r="B2" s="82" t="s">
        <v>127</v>
      </c>
      <c r="C2" s="16" t="s">
        <v>0</v>
      </c>
      <c r="D2" s="17" t="s">
        <v>6</v>
      </c>
      <c r="E2" s="18" t="s">
        <v>28</v>
      </c>
      <c r="F2" s="16"/>
      <c r="G2" s="16" t="s">
        <v>9</v>
      </c>
      <c r="H2" s="19" t="s">
        <v>29</v>
      </c>
      <c r="I2" s="16" t="s">
        <v>1</v>
      </c>
      <c r="J2" s="16" t="s">
        <v>51</v>
      </c>
      <c r="K2" s="16" t="s">
        <v>7</v>
      </c>
      <c r="L2" s="16" t="s">
        <v>5</v>
      </c>
      <c r="M2" s="16" t="s">
        <v>4</v>
      </c>
      <c r="N2" s="16"/>
      <c r="O2" s="16" t="s">
        <v>2</v>
      </c>
    </row>
    <row r="3" spans="1:15" s="4" customFormat="1" ht="36" customHeight="1" thickBot="1" x14ac:dyDescent="0.25">
      <c r="A3" s="196" t="s">
        <v>115</v>
      </c>
      <c r="B3" s="197"/>
      <c r="C3" s="196"/>
      <c r="D3" s="196"/>
      <c r="E3" s="196"/>
      <c r="F3" s="196"/>
      <c r="G3" s="196"/>
      <c r="H3" s="196"/>
      <c r="I3" s="196"/>
      <c r="J3" s="196"/>
      <c r="K3" s="196"/>
      <c r="L3" s="196"/>
      <c r="M3" s="196"/>
      <c r="N3" s="196"/>
      <c r="O3" s="196"/>
    </row>
    <row r="4" spans="1:15" s="4" customFormat="1" ht="72" customHeight="1" thickTop="1" thickBot="1" x14ac:dyDescent="0.3">
      <c r="A4" s="166" t="s">
        <v>121</v>
      </c>
      <c r="B4" s="227" t="s">
        <v>176</v>
      </c>
      <c r="C4" s="239">
        <v>1.9900000000000001E-2</v>
      </c>
      <c r="D4" s="240" t="s">
        <v>160</v>
      </c>
      <c r="E4" s="180">
        <v>0.04</v>
      </c>
      <c r="F4" s="47"/>
      <c r="G4" s="199">
        <v>0.75</v>
      </c>
      <c r="H4" s="51">
        <v>0</v>
      </c>
      <c r="I4" s="23" t="s">
        <v>10</v>
      </c>
      <c r="J4" s="52" t="s">
        <v>53</v>
      </c>
      <c r="K4" s="193" t="s">
        <v>108</v>
      </c>
      <c r="L4" s="24" t="s">
        <v>8</v>
      </c>
      <c r="M4" s="25" t="s">
        <v>18</v>
      </c>
      <c r="N4" s="256" t="s">
        <v>199</v>
      </c>
      <c r="O4" s="35" t="s">
        <v>26</v>
      </c>
    </row>
    <row r="5" spans="1:15" s="6" customFormat="1" ht="71.25" customHeight="1" thickTop="1" thickBot="1" x14ac:dyDescent="0.3">
      <c r="A5" s="166" t="s">
        <v>122</v>
      </c>
      <c r="B5" s="227" t="s">
        <v>178</v>
      </c>
      <c r="C5" s="243">
        <v>2.7900000000000001E-2</v>
      </c>
      <c r="D5" s="26" t="s">
        <v>17</v>
      </c>
      <c r="E5" s="180">
        <v>4.2200000000000001E-2</v>
      </c>
      <c r="F5" s="47"/>
      <c r="G5" s="200">
        <v>0.75</v>
      </c>
      <c r="H5" s="51">
        <v>0</v>
      </c>
      <c r="I5" s="27" t="s">
        <v>10</v>
      </c>
      <c r="J5" s="52" t="s">
        <v>53</v>
      </c>
      <c r="K5" s="193" t="s">
        <v>108</v>
      </c>
      <c r="L5" s="25" t="s">
        <v>8</v>
      </c>
      <c r="M5" s="25" t="s">
        <v>18</v>
      </c>
      <c r="N5" s="256" t="s">
        <v>200</v>
      </c>
      <c r="O5" s="25" t="s">
        <v>11</v>
      </c>
    </row>
    <row r="6" spans="1:15" s="4" customFormat="1" ht="36" customHeight="1" thickTop="1" thickBot="1" x14ac:dyDescent="0.25">
      <c r="A6" s="196" t="s">
        <v>116</v>
      </c>
      <c r="B6" s="236"/>
      <c r="C6" s="201"/>
      <c r="D6" s="196"/>
      <c r="E6" s="202"/>
      <c r="F6" s="196"/>
      <c r="G6" s="196"/>
      <c r="H6" s="196"/>
      <c r="I6" s="203"/>
      <c r="J6" s="196"/>
      <c r="K6" s="196"/>
      <c r="L6" s="196"/>
      <c r="M6" s="196"/>
      <c r="N6" s="196"/>
      <c r="O6" s="196"/>
    </row>
    <row r="7" spans="1:15" s="4" customFormat="1" ht="72" customHeight="1" thickTop="1" thickBot="1" x14ac:dyDescent="0.3">
      <c r="A7" s="166" t="s">
        <v>121</v>
      </c>
      <c r="B7" s="227" t="s">
        <v>177</v>
      </c>
      <c r="C7" s="239">
        <v>2.1899999999999999E-2</v>
      </c>
      <c r="D7" s="240" t="s">
        <v>154</v>
      </c>
      <c r="E7" s="180">
        <v>3.9399999999999998E-2</v>
      </c>
      <c r="F7" s="47"/>
      <c r="G7" s="22">
        <v>0.75</v>
      </c>
      <c r="H7" s="21">
        <v>0</v>
      </c>
      <c r="I7" s="61" t="s">
        <v>10</v>
      </c>
      <c r="J7" s="27" t="s">
        <v>53</v>
      </c>
      <c r="K7" s="193" t="s">
        <v>108</v>
      </c>
      <c r="L7" s="24" t="s">
        <v>8</v>
      </c>
      <c r="M7" s="25" t="s">
        <v>19</v>
      </c>
      <c r="N7" s="256" t="s">
        <v>201</v>
      </c>
      <c r="O7" s="35" t="s">
        <v>26</v>
      </c>
    </row>
    <row r="8" spans="1:15" s="6" customFormat="1" ht="71.25" customHeight="1" thickTop="1" thickBot="1" x14ac:dyDescent="0.3">
      <c r="A8" s="166" t="s">
        <v>122</v>
      </c>
      <c r="B8" s="227" t="s">
        <v>179</v>
      </c>
      <c r="C8" s="243">
        <v>2.8500000000000001E-2</v>
      </c>
      <c r="D8" s="26" t="s">
        <v>17</v>
      </c>
      <c r="E8" s="180">
        <v>4.1599999999999998E-2</v>
      </c>
      <c r="F8" s="47"/>
      <c r="G8" s="200">
        <v>0.75</v>
      </c>
      <c r="H8" s="26">
        <v>0</v>
      </c>
      <c r="I8" s="27" t="s">
        <v>10</v>
      </c>
      <c r="J8" s="27" t="s">
        <v>53</v>
      </c>
      <c r="K8" s="193" t="s">
        <v>108</v>
      </c>
      <c r="L8" s="25" t="s">
        <v>8</v>
      </c>
      <c r="M8" s="25" t="s">
        <v>19</v>
      </c>
      <c r="N8" s="256" t="s">
        <v>202</v>
      </c>
      <c r="O8" s="25" t="s">
        <v>11</v>
      </c>
    </row>
    <row r="9" spans="1:15" s="48" customFormat="1" ht="36" customHeight="1" thickTop="1" thickBot="1" x14ac:dyDescent="0.25">
      <c r="A9" s="73" t="s">
        <v>117</v>
      </c>
      <c r="B9" s="237"/>
      <c r="C9" s="182"/>
      <c r="D9" s="73"/>
      <c r="E9" s="181"/>
      <c r="F9" s="73"/>
      <c r="G9" s="73"/>
      <c r="H9" s="73"/>
      <c r="I9" s="73"/>
      <c r="J9" s="73"/>
      <c r="K9" s="73"/>
      <c r="L9" s="73"/>
      <c r="M9" s="73"/>
      <c r="N9" s="73"/>
      <c r="O9" s="73"/>
    </row>
    <row r="10" spans="1:15" s="6" customFormat="1" ht="72" customHeight="1" thickTop="1" thickBot="1" x14ac:dyDescent="0.25">
      <c r="A10" s="166" t="s">
        <v>121</v>
      </c>
      <c r="B10" s="198" t="s">
        <v>128</v>
      </c>
      <c r="C10" s="183">
        <v>3.5900000000000001E-2</v>
      </c>
      <c r="D10" s="55" t="s">
        <v>48</v>
      </c>
      <c r="E10" s="180">
        <v>4.3299999999999998E-2</v>
      </c>
      <c r="F10" s="45"/>
      <c r="G10" s="204">
        <v>0.6</v>
      </c>
      <c r="H10" s="55">
        <v>995</v>
      </c>
      <c r="I10" s="31" t="s">
        <v>10</v>
      </c>
      <c r="J10" s="34" t="s">
        <v>53</v>
      </c>
      <c r="K10" s="193" t="s">
        <v>108</v>
      </c>
      <c r="L10" s="29" t="s">
        <v>8</v>
      </c>
      <c r="M10" s="29" t="s">
        <v>18</v>
      </c>
      <c r="N10" s="257" t="s">
        <v>143</v>
      </c>
      <c r="O10" s="60" t="s">
        <v>26</v>
      </c>
    </row>
    <row r="11" spans="1:15" s="6" customFormat="1" ht="72" customHeight="1" thickTop="1" thickBot="1" x14ac:dyDescent="0.25">
      <c r="A11" s="166" t="s">
        <v>121</v>
      </c>
      <c r="B11" s="205" t="s">
        <v>129</v>
      </c>
      <c r="C11" s="184">
        <v>4.0899999999999999E-2</v>
      </c>
      <c r="D11" s="56" t="s">
        <v>126</v>
      </c>
      <c r="E11" s="180">
        <v>4.3999999999999997E-2</v>
      </c>
      <c r="F11" s="47"/>
      <c r="G11" s="206">
        <v>0.75</v>
      </c>
      <c r="H11" s="56">
        <v>995</v>
      </c>
      <c r="I11" s="32" t="s">
        <v>10</v>
      </c>
      <c r="J11" s="34" t="s">
        <v>53</v>
      </c>
      <c r="K11" s="193" t="s">
        <v>108</v>
      </c>
      <c r="L11" s="33" t="s">
        <v>8</v>
      </c>
      <c r="M11" s="38" t="s">
        <v>18</v>
      </c>
      <c r="N11" s="257" t="s">
        <v>144</v>
      </c>
      <c r="O11" s="60" t="s">
        <v>26</v>
      </c>
    </row>
    <row r="12" spans="1:15" s="6" customFormat="1" ht="72" customHeight="1" thickTop="1" thickBot="1" x14ac:dyDescent="0.25">
      <c r="A12" s="166" t="s">
        <v>123</v>
      </c>
      <c r="B12" s="207" t="s">
        <v>130</v>
      </c>
      <c r="C12" s="183">
        <v>2.5899999999999999E-2</v>
      </c>
      <c r="D12" s="55" t="s">
        <v>50</v>
      </c>
      <c r="E12" s="180">
        <v>4.02E-2</v>
      </c>
      <c r="F12" s="45"/>
      <c r="G12" s="206">
        <v>0.6</v>
      </c>
      <c r="H12" s="55">
        <v>995</v>
      </c>
      <c r="I12" s="64" t="s">
        <v>23</v>
      </c>
      <c r="J12" s="65" t="s">
        <v>53</v>
      </c>
      <c r="K12" s="193" t="s">
        <v>108</v>
      </c>
      <c r="L12" s="66" t="s">
        <v>8</v>
      </c>
      <c r="M12" s="29" t="s">
        <v>18</v>
      </c>
      <c r="N12" s="257" t="s">
        <v>145</v>
      </c>
      <c r="O12" s="67" t="s">
        <v>27</v>
      </c>
    </row>
    <row r="13" spans="1:15" s="6" customFormat="1" ht="72" customHeight="1" thickTop="1" thickBot="1" x14ac:dyDescent="0.25">
      <c r="A13" s="166" t="s">
        <v>123</v>
      </c>
      <c r="B13" s="198" t="s">
        <v>131</v>
      </c>
      <c r="C13" s="185">
        <v>3.09E-2</v>
      </c>
      <c r="D13" s="175" t="s">
        <v>49</v>
      </c>
      <c r="E13" s="180">
        <v>4.1399999999999999E-2</v>
      </c>
      <c r="F13" s="47"/>
      <c r="G13" s="206">
        <v>0.75</v>
      </c>
      <c r="H13" s="56">
        <v>995</v>
      </c>
      <c r="I13" s="68" t="s">
        <v>23</v>
      </c>
      <c r="J13" s="52" t="s">
        <v>53</v>
      </c>
      <c r="K13" s="193" t="s">
        <v>108</v>
      </c>
      <c r="L13" s="69" t="s">
        <v>8</v>
      </c>
      <c r="M13" s="38" t="s">
        <v>18</v>
      </c>
      <c r="N13" s="257" t="s">
        <v>146</v>
      </c>
      <c r="O13" s="70" t="s">
        <v>27</v>
      </c>
    </row>
    <row r="14" spans="1:15" s="6" customFormat="1" ht="24.75" thickTop="1" thickBot="1" x14ac:dyDescent="0.25">
      <c r="A14" s="73" t="s">
        <v>138</v>
      </c>
      <c r="B14" s="217"/>
      <c r="C14" s="218"/>
      <c r="D14" s="194"/>
      <c r="E14" s="195"/>
      <c r="F14" s="195"/>
      <c r="G14" s="219"/>
      <c r="H14" s="220"/>
      <c r="I14" s="221"/>
      <c r="J14" s="222"/>
      <c r="K14" s="222"/>
      <c r="L14" s="222"/>
      <c r="M14" s="223"/>
    </row>
    <row r="15" spans="1:15" s="6" customFormat="1" ht="71.25" thickTop="1" thickBot="1" x14ac:dyDescent="0.25">
      <c r="A15" s="166" t="s">
        <v>12</v>
      </c>
      <c r="B15" s="179" t="s">
        <v>153</v>
      </c>
      <c r="C15" s="184">
        <v>3.9899999999999998E-2</v>
      </c>
      <c r="D15" s="228" t="s">
        <v>139</v>
      </c>
      <c r="E15" s="229">
        <v>4.3700000000000003E-2</v>
      </c>
      <c r="F15" s="224"/>
      <c r="G15" s="246" t="s">
        <v>152</v>
      </c>
      <c r="H15" s="56">
        <v>0</v>
      </c>
      <c r="I15" s="68" t="s">
        <v>10</v>
      </c>
      <c r="J15" s="225" t="s">
        <v>53</v>
      </c>
      <c r="K15" s="33" t="s">
        <v>141</v>
      </c>
      <c r="L15" s="226" t="s">
        <v>8</v>
      </c>
      <c r="M15" s="33" t="s">
        <v>140</v>
      </c>
      <c r="N15" s="257" t="s">
        <v>147</v>
      </c>
      <c r="O15" s="35" t="s">
        <v>26</v>
      </c>
    </row>
    <row r="16" spans="1:15" s="48" customFormat="1" ht="81" customHeight="1" thickTop="1" x14ac:dyDescent="0.2">
      <c r="A16" s="208"/>
      <c r="B16" s="209"/>
      <c r="C16" s="210"/>
      <c r="D16" s="211"/>
      <c r="E16" s="194"/>
      <c r="F16" s="195"/>
      <c r="G16" s="195"/>
      <c r="H16" s="212"/>
      <c r="I16" s="213"/>
      <c r="J16" s="213"/>
      <c r="K16" s="214"/>
      <c r="L16" s="215"/>
      <c r="M16" s="214"/>
      <c r="N16" s="214"/>
      <c r="O16" s="215"/>
    </row>
    <row r="17" spans="1:15" ht="45" customHeight="1" thickBot="1" x14ac:dyDescent="0.25">
      <c r="A17" s="74" t="s">
        <v>21</v>
      </c>
      <c r="B17" s="170"/>
      <c r="C17" s="74"/>
      <c r="D17" s="74"/>
      <c r="E17" s="74"/>
      <c r="F17" s="74"/>
      <c r="G17" s="74"/>
      <c r="H17" s="74"/>
      <c r="I17" s="74"/>
      <c r="J17" s="74"/>
      <c r="K17" s="74"/>
      <c r="L17" s="74"/>
      <c r="M17" s="74"/>
      <c r="N17" s="74"/>
      <c r="O17" s="74"/>
    </row>
    <row r="18" spans="1:15" s="9" customFormat="1" ht="33" customHeight="1" thickTop="1" thickBot="1" x14ac:dyDescent="0.25">
      <c r="A18" s="267" t="s">
        <v>208</v>
      </c>
      <c r="B18" s="268"/>
      <c r="C18" s="268"/>
      <c r="D18" s="268"/>
      <c r="E18" s="268"/>
      <c r="F18" s="268"/>
      <c r="G18" s="268"/>
      <c r="H18" s="268"/>
      <c r="I18" s="268"/>
      <c r="J18" s="268"/>
      <c r="K18" s="268"/>
      <c r="L18" s="268"/>
      <c r="M18" s="268"/>
      <c r="N18" s="268"/>
      <c r="O18" s="278"/>
    </row>
    <row r="19" spans="1:15" s="57" customFormat="1" ht="33" customHeight="1" thickTop="1" thickBot="1" x14ac:dyDescent="0.25">
      <c r="A19" s="259" t="s">
        <v>136</v>
      </c>
      <c r="B19" s="260"/>
      <c r="C19" s="260"/>
      <c r="D19" s="260"/>
      <c r="E19" s="260"/>
      <c r="F19" s="260"/>
      <c r="G19" s="260"/>
      <c r="H19" s="260"/>
      <c r="I19" s="260"/>
      <c r="J19" s="260"/>
      <c r="K19" s="260"/>
      <c r="L19" s="260"/>
      <c r="M19" s="260"/>
      <c r="N19" s="260"/>
      <c r="O19" s="279"/>
    </row>
    <row r="20" spans="1:15" ht="33" customHeight="1" thickTop="1" thickBot="1" x14ac:dyDescent="0.25">
      <c r="A20" s="280" t="s">
        <v>24</v>
      </c>
      <c r="B20" s="281"/>
      <c r="C20" s="281"/>
      <c r="D20" s="281"/>
      <c r="E20" s="281"/>
      <c r="F20" s="281"/>
      <c r="G20" s="281"/>
      <c r="H20" s="281"/>
      <c r="I20" s="281"/>
      <c r="J20" s="281"/>
      <c r="K20" s="281"/>
      <c r="L20" s="281"/>
      <c r="M20" s="281"/>
      <c r="N20" s="281"/>
      <c r="O20" s="282"/>
    </row>
    <row r="21" spans="1:15" s="9" customFormat="1" ht="33" customHeight="1" thickTop="1" thickBot="1" x14ac:dyDescent="0.25">
      <c r="A21" s="267" t="s">
        <v>30</v>
      </c>
      <c r="B21" s="268"/>
      <c r="C21" s="268"/>
      <c r="D21" s="268"/>
      <c r="E21" s="268"/>
      <c r="F21" s="268"/>
      <c r="G21" s="268"/>
      <c r="H21" s="268"/>
      <c r="I21" s="268"/>
      <c r="J21" s="268"/>
      <c r="K21" s="268"/>
      <c r="L21" s="268"/>
      <c r="M21" s="268"/>
      <c r="N21" s="268"/>
      <c r="O21" s="278"/>
    </row>
    <row r="22" spans="1:15" s="9" customFormat="1" ht="33" customHeight="1" thickTop="1" thickBot="1" x14ac:dyDescent="0.25">
      <c r="A22" s="267" t="s">
        <v>36</v>
      </c>
      <c r="B22" s="268"/>
      <c r="C22" s="268"/>
      <c r="D22" s="268"/>
      <c r="E22" s="268"/>
      <c r="F22" s="268"/>
      <c r="G22" s="268"/>
      <c r="H22" s="268"/>
      <c r="I22" s="268"/>
      <c r="J22" s="268"/>
      <c r="K22" s="268"/>
      <c r="L22" s="268"/>
      <c r="M22" s="268"/>
      <c r="N22" s="268"/>
      <c r="O22" s="268"/>
    </row>
    <row r="23" spans="1:15" s="9" customFormat="1" ht="33" customHeight="1" thickTop="1" thickBot="1" x14ac:dyDescent="0.25">
      <c r="A23" s="267" t="s">
        <v>31</v>
      </c>
      <c r="B23" s="268"/>
      <c r="C23" s="268"/>
      <c r="D23" s="268"/>
      <c r="E23" s="268"/>
      <c r="F23" s="268"/>
      <c r="G23" s="268"/>
      <c r="H23" s="268"/>
      <c r="I23" s="268"/>
      <c r="J23" s="268"/>
      <c r="K23" s="268"/>
      <c r="L23" s="268"/>
      <c r="M23" s="268"/>
      <c r="N23" s="268"/>
      <c r="O23" s="268"/>
    </row>
    <row r="24" spans="1:15" s="9" customFormat="1" ht="33" customHeight="1" thickTop="1" thickBot="1" x14ac:dyDescent="0.25">
      <c r="A24" s="267" t="s">
        <v>20</v>
      </c>
      <c r="B24" s="268"/>
      <c r="C24" s="268"/>
      <c r="D24" s="268"/>
      <c r="E24" s="268"/>
      <c r="F24" s="268"/>
      <c r="G24" s="268"/>
      <c r="H24" s="268"/>
      <c r="I24" s="268"/>
      <c r="J24" s="268"/>
      <c r="K24" s="268"/>
      <c r="L24" s="268"/>
      <c r="M24" s="268"/>
      <c r="N24" s="268"/>
      <c r="O24" s="268"/>
    </row>
    <row r="25" spans="1:15" s="9" customFormat="1" ht="33" customHeight="1" thickTop="1" thickBot="1" x14ac:dyDescent="0.25">
      <c r="A25" s="259" t="s">
        <v>35</v>
      </c>
      <c r="B25" s="260"/>
      <c r="C25" s="260"/>
      <c r="D25" s="260"/>
      <c r="E25" s="260"/>
      <c r="F25" s="260"/>
      <c r="G25" s="260"/>
      <c r="H25" s="260"/>
      <c r="I25" s="260"/>
      <c r="J25" s="260"/>
      <c r="K25" s="260"/>
      <c r="L25" s="260"/>
      <c r="M25" s="260"/>
      <c r="N25" s="260"/>
      <c r="O25" s="260"/>
    </row>
    <row r="26" spans="1:15" s="9" customFormat="1" ht="33" customHeight="1" thickTop="1" thickBot="1" x14ac:dyDescent="0.25">
      <c r="A26" s="259" t="s">
        <v>41</v>
      </c>
      <c r="B26" s="260"/>
      <c r="C26" s="260"/>
      <c r="D26" s="260"/>
      <c r="E26" s="260"/>
      <c r="F26" s="260"/>
      <c r="G26" s="260"/>
      <c r="H26" s="260"/>
      <c r="I26" s="260"/>
      <c r="J26" s="260"/>
      <c r="K26" s="260"/>
      <c r="L26" s="260"/>
      <c r="M26" s="260"/>
      <c r="N26" s="260"/>
      <c r="O26" s="260"/>
    </row>
    <row r="27" spans="1:15" s="9" customFormat="1" ht="33" customHeight="1" thickTop="1" thickBot="1" x14ac:dyDescent="0.25">
      <c r="A27" s="267" t="s">
        <v>42</v>
      </c>
      <c r="B27" s="268"/>
      <c r="C27" s="268"/>
      <c r="D27" s="268"/>
      <c r="E27" s="268"/>
      <c r="F27" s="268"/>
      <c r="G27" s="268"/>
      <c r="H27" s="268"/>
      <c r="I27" s="268"/>
      <c r="J27" s="268"/>
      <c r="K27" s="268"/>
      <c r="L27" s="268"/>
      <c r="M27" s="268"/>
      <c r="N27" s="268"/>
      <c r="O27" s="268"/>
    </row>
    <row r="28" spans="1:15" s="71" customFormat="1" ht="33" customHeight="1" thickTop="1" thickBot="1" x14ac:dyDescent="0.25">
      <c r="A28" s="190" t="s">
        <v>118</v>
      </c>
      <c r="B28" s="171"/>
      <c r="C28" s="191"/>
      <c r="D28" s="191"/>
      <c r="E28" s="191"/>
      <c r="F28" s="191"/>
      <c r="G28" s="191"/>
      <c r="H28" s="191"/>
      <c r="I28" s="191"/>
      <c r="J28" s="191"/>
      <c r="K28" s="191"/>
      <c r="L28" s="191"/>
      <c r="M28" s="191"/>
      <c r="N28" s="191"/>
      <c r="O28" s="191"/>
    </row>
    <row r="29" spans="1:15" s="71" customFormat="1" ht="33" customHeight="1" thickTop="1" thickBot="1" x14ac:dyDescent="0.25">
      <c r="A29" s="190" t="s">
        <v>120</v>
      </c>
      <c r="B29" s="171"/>
      <c r="C29" s="191"/>
      <c r="D29" s="191"/>
      <c r="E29" s="191"/>
      <c r="F29" s="191"/>
      <c r="G29" s="191"/>
      <c r="H29" s="191"/>
      <c r="I29" s="191"/>
      <c r="J29" s="191"/>
      <c r="K29" s="191"/>
      <c r="L29" s="191"/>
      <c r="M29" s="191"/>
      <c r="N29" s="191"/>
      <c r="O29" s="191"/>
    </row>
    <row r="30" spans="1:15" s="71" customFormat="1" ht="33" customHeight="1" thickTop="1" thickBot="1" x14ac:dyDescent="0.25">
      <c r="A30" s="190" t="s">
        <v>119</v>
      </c>
      <c r="B30" s="171"/>
      <c r="C30" s="191"/>
      <c r="D30" s="191"/>
      <c r="E30" s="191"/>
      <c r="F30" s="191"/>
      <c r="G30" s="191"/>
      <c r="H30" s="191"/>
      <c r="I30" s="191"/>
      <c r="J30" s="191"/>
      <c r="K30" s="191"/>
      <c r="L30" s="191"/>
      <c r="M30" s="191"/>
      <c r="N30" s="191"/>
      <c r="O30" s="191"/>
    </row>
    <row r="31" spans="1:15" s="9" customFormat="1" ht="33" customHeight="1" thickTop="1" thickBot="1" x14ac:dyDescent="0.25">
      <c r="A31" s="267" t="s">
        <v>38</v>
      </c>
      <c r="B31" s="268"/>
      <c r="C31" s="268"/>
      <c r="D31" s="268"/>
      <c r="E31" s="268"/>
      <c r="F31" s="268"/>
      <c r="G31" s="268"/>
      <c r="H31" s="268"/>
      <c r="I31" s="268"/>
      <c r="J31" s="268"/>
      <c r="K31" s="268"/>
      <c r="L31" s="268"/>
      <c r="M31" s="268"/>
      <c r="N31" s="268"/>
      <c r="O31" s="268"/>
    </row>
    <row r="32" spans="1:15" s="9" customFormat="1" ht="33" customHeight="1" thickTop="1" thickBot="1" x14ac:dyDescent="0.25">
      <c r="A32" s="267" t="s">
        <v>47</v>
      </c>
      <c r="B32" s="268"/>
      <c r="C32" s="268"/>
      <c r="D32" s="268"/>
      <c r="E32" s="268"/>
      <c r="F32" s="268"/>
      <c r="G32" s="268"/>
      <c r="H32" s="268"/>
      <c r="I32" s="268"/>
      <c r="J32" s="268"/>
      <c r="K32" s="268"/>
      <c r="L32" s="268"/>
      <c r="M32" s="268"/>
      <c r="N32" s="268"/>
      <c r="O32" s="268"/>
    </row>
    <row r="33" spans="1:15" s="3" customFormat="1" ht="30.75" hidden="1" customHeight="1" thickTop="1" thickBot="1" x14ac:dyDescent="0.25">
      <c r="A33" s="277" t="s">
        <v>15</v>
      </c>
      <c r="B33" s="277"/>
      <c r="C33" s="277"/>
      <c r="D33" s="277"/>
      <c r="E33" s="277"/>
      <c r="F33" s="277"/>
      <c r="G33" s="277"/>
      <c r="H33" s="277"/>
      <c r="I33" s="277"/>
      <c r="J33" s="277"/>
      <c r="K33" s="277"/>
      <c r="L33" s="277"/>
      <c r="M33" s="277"/>
      <c r="N33" s="277"/>
      <c r="O33" s="277"/>
    </row>
    <row r="34" spans="1:15" ht="27.75" thickTop="1" x14ac:dyDescent="0.2"/>
  </sheetData>
  <mergeCells count="14">
    <mergeCell ref="A23:O23"/>
    <mergeCell ref="A31:O31"/>
    <mergeCell ref="A32:O32"/>
    <mergeCell ref="A33:O33"/>
    <mergeCell ref="A1:O1"/>
    <mergeCell ref="A24:O24"/>
    <mergeCell ref="A25:O25"/>
    <mergeCell ref="A26:O26"/>
    <mergeCell ref="A27:O27"/>
    <mergeCell ref="A18:O18"/>
    <mergeCell ref="A19:O19"/>
    <mergeCell ref="A20:O20"/>
    <mergeCell ref="A21:O21"/>
    <mergeCell ref="A22:O22"/>
  </mergeCells>
  <phoneticPr fontId="2" type="noConversion"/>
  <pageMargins left="0.19" right="0.16" top="7.874015748031496E-2" bottom="0.19685039370078741" header="0.11811023622047245" footer="0.11811023622047245"/>
  <pageSetup paperSize="9" scale="35" fitToHeight="4" orientation="landscape" r:id="rId1"/>
  <headerFooter alignWithMargins="0"/>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4BC9-1204-46D8-A822-CE1845498C79}">
  <sheetPr>
    <tabColor indexed="41"/>
    <pageSetUpPr fitToPage="1"/>
  </sheetPr>
  <dimension ref="A1:N36"/>
  <sheetViews>
    <sheetView view="pageBreakPreview" topLeftCell="A4" zoomScale="50" zoomScaleNormal="60" zoomScaleSheetLayoutView="50" workbookViewId="0">
      <selection activeCell="J9" sqref="J9"/>
    </sheetView>
  </sheetViews>
  <sheetFormatPr defaultColWidth="9.140625" defaultRowHeight="12.75" x14ac:dyDescent="0.2"/>
  <cols>
    <col min="1" max="1" width="45" style="131" customWidth="1"/>
    <col min="2" max="2" width="39.42578125" style="131" customWidth="1"/>
    <col min="3" max="3" width="15.7109375" style="132" customWidth="1"/>
    <col min="4" max="4" width="23.7109375" style="131" customWidth="1"/>
    <col min="5" max="5" width="15.7109375" style="133" customWidth="1"/>
    <col min="6" max="6" width="3.5703125" style="133" customWidth="1"/>
    <col min="7" max="7" width="18.42578125" style="131" customWidth="1"/>
    <col min="8" max="8" width="31.140625" style="131" customWidth="1"/>
    <col min="9" max="9" width="21.140625" style="131" customWidth="1"/>
    <col min="10" max="10" width="44.5703125" style="131" customWidth="1"/>
    <col min="11" max="11" width="96.5703125" style="131" customWidth="1"/>
    <col min="12" max="12" width="12.5703125" style="131" customWidth="1"/>
    <col min="13" max="13" width="24.85546875" style="131" customWidth="1"/>
    <col min="14" max="14" width="53.85546875" style="131" customWidth="1"/>
    <col min="15" max="16384" width="9.140625" style="81"/>
  </cols>
  <sheetData>
    <row r="1" spans="1:14" ht="60" customHeight="1" x14ac:dyDescent="0.2">
      <c r="A1" s="283" t="s">
        <v>209</v>
      </c>
      <c r="B1" s="283"/>
      <c r="C1" s="283"/>
      <c r="D1" s="283"/>
      <c r="E1" s="283"/>
      <c r="F1" s="283"/>
      <c r="G1" s="283"/>
      <c r="H1" s="283"/>
      <c r="I1" s="283"/>
      <c r="J1" s="283"/>
      <c r="K1" s="283"/>
      <c r="L1" s="283"/>
      <c r="M1" s="283"/>
      <c r="N1" s="283"/>
    </row>
    <row r="2" spans="1:14" s="87" customFormat="1" ht="60" customHeight="1" x14ac:dyDescent="0.2">
      <c r="A2" s="82" t="s">
        <v>3</v>
      </c>
      <c r="B2" s="82" t="s">
        <v>127</v>
      </c>
      <c r="C2" s="83" t="s">
        <v>0</v>
      </c>
      <c r="D2" s="84" t="s">
        <v>6</v>
      </c>
      <c r="E2" s="85" t="s">
        <v>28</v>
      </c>
      <c r="F2" s="85"/>
      <c r="G2" s="83" t="s">
        <v>9</v>
      </c>
      <c r="H2" s="86" t="s">
        <v>109</v>
      </c>
      <c r="I2" s="83" t="s">
        <v>1</v>
      </c>
      <c r="J2" s="83" t="s">
        <v>90</v>
      </c>
      <c r="K2" s="83" t="s">
        <v>7</v>
      </c>
      <c r="L2" s="83" t="s">
        <v>5</v>
      </c>
      <c r="M2" s="83" t="s">
        <v>4</v>
      </c>
      <c r="N2" s="83" t="s">
        <v>2</v>
      </c>
    </row>
    <row r="3" spans="1:14" s="88" customFormat="1" ht="30" customHeight="1" thickBot="1" x14ac:dyDescent="0.25">
      <c r="A3" s="140" t="s">
        <v>91</v>
      </c>
      <c r="B3" s="140"/>
      <c r="C3" s="140"/>
      <c r="D3" s="140"/>
      <c r="E3" s="140"/>
      <c r="F3" s="140"/>
      <c r="G3" s="140"/>
      <c r="H3" s="140"/>
      <c r="I3" s="140"/>
      <c r="J3" s="140"/>
      <c r="K3" s="140"/>
      <c r="L3" s="140"/>
      <c r="M3" s="140"/>
      <c r="N3" s="140"/>
    </row>
    <row r="4" spans="1:14" s="88" customFormat="1" ht="69.75" customHeight="1" thickTop="1" thickBot="1" x14ac:dyDescent="0.25">
      <c r="A4" s="89" t="s">
        <v>12</v>
      </c>
      <c r="B4" s="254" t="s">
        <v>211</v>
      </c>
      <c r="C4" s="258">
        <v>1.49E-2</v>
      </c>
      <c r="D4" s="247" t="s">
        <v>148</v>
      </c>
      <c r="E4" s="178">
        <v>3.2399999999999998E-2</v>
      </c>
      <c r="F4" s="90"/>
      <c r="G4" s="91" t="s">
        <v>92</v>
      </c>
      <c r="H4" s="92">
        <v>0</v>
      </c>
      <c r="I4" s="93" t="s">
        <v>10</v>
      </c>
      <c r="J4" s="94" t="s">
        <v>93</v>
      </c>
      <c r="K4" s="96" t="s">
        <v>96</v>
      </c>
      <c r="L4" s="95" t="s">
        <v>93</v>
      </c>
      <c r="M4" s="96" t="s">
        <v>95</v>
      </c>
      <c r="N4" s="96" t="s">
        <v>94</v>
      </c>
    </row>
    <row r="5" spans="1:14" s="88" customFormat="1" ht="69.75" customHeight="1" thickTop="1" thickBot="1" x14ac:dyDescent="0.25">
      <c r="A5" s="97" t="s">
        <v>12</v>
      </c>
      <c r="B5" s="227" t="s">
        <v>172</v>
      </c>
      <c r="C5" s="258">
        <v>1.6899999999999998E-2</v>
      </c>
      <c r="D5" s="247" t="s">
        <v>161</v>
      </c>
      <c r="E5" s="178">
        <v>3.32E-2</v>
      </c>
      <c r="F5" s="98"/>
      <c r="G5" s="99" t="s">
        <v>97</v>
      </c>
      <c r="H5" s="92">
        <v>0</v>
      </c>
      <c r="I5" s="93" t="s">
        <v>10</v>
      </c>
      <c r="J5" s="94" t="s">
        <v>93</v>
      </c>
      <c r="K5" s="96" t="s">
        <v>96</v>
      </c>
      <c r="L5" s="95" t="s">
        <v>93</v>
      </c>
      <c r="M5" s="96" t="s">
        <v>95</v>
      </c>
      <c r="N5" s="96" t="s">
        <v>94</v>
      </c>
    </row>
    <row r="6" spans="1:14" s="88" customFormat="1" ht="69.75" customHeight="1" thickTop="1" thickBot="1" x14ac:dyDescent="0.25">
      <c r="A6" s="97" t="s">
        <v>12</v>
      </c>
      <c r="B6" s="227" t="s">
        <v>173</v>
      </c>
      <c r="C6" s="258">
        <v>1.89E-2</v>
      </c>
      <c r="D6" s="247" t="s">
        <v>125</v>
      </c>
      <c r="E6" s="178">
        <v>3.4000000000000002E-2</v>
      </c>
      <c r="F6" s="100"/>
      <c r="G6" s="99" t="s">
        <v>98</v>
      </c>
      <c r="H6" s="92">
        <v>0</v>
      </c>
      <c r="I6" s="93" t="s">
        <v>10</v>
      </c>
      <c r="J6" s="94" t="s">
        <v>93</v>
      </c>
      <c r="K6" s="96" t="s">
        <v>96</v>
      </c>
      <c r="L6" s="95" t="s">
        <v>93</v>
      </c>
      <c r="M6" s="96" t="s">
        <v>95</v>
      </c>
      <c r="N6" s="96" t="s">
        <v>94</v>
      </c>
    </row>
    <row r="7" spans="1:14" s="88" customFormat="1" ht="69.75" customHeight="1" thickTop="1" thickBot="1" x14ac:dyDescent="0.25">
      <c r="A7" s="97" t="s">
        <v>12</v>
      </c>
      <c r="B7" s="254" t="s">
        <v>212</v>
      </c>
      <c r="C7" s="258">
        <v>1.9900000000000001E-2</v>
      </c>
      <c r="D7" s="247" t="s">
        <v>160</v>
      </c>
      <c r="E7" s="178">
        <v>3.44E-2</v>
      </c>
      <c r="F7" s="101"/>
      <c r="G7" s="99" t="s">
        <v>99</v>
      </c>
      <c r="H7" s="92">
        <v>0</v>
      </c>
      <c r="I7" s="93" t="s">
        <v>10</v>
      </c>
      <c r="J7" s="94" t="s">
        <v>93</v>
      </c>
      <c r="K7" s="96" t="s">
        <v>96</v>
      </c>
      <c r="L7" s="95" t="s">
        <v>93</v>
      </c>
      <c r="M7" s="96" t="s">
        <v>95</v>
      </c>
      <c r="N7" s="96" t="s">
        <v>94</v>
      </c>
    </row>
    <row r="8" spans="1:14" s="88" customFormat="1" ht="69.75" customHeight="1" thickTop="1" thickBot="1" x14ac:dyDescent="0.25">
      <c r="A8" s="97" t="s">
        <v>12</v>
      </c>
      <c r="B8" s="254" t="s">
        <v>213</v>
      </c>
      <c r="C8" s="258">
        <v>2.69E-2</v>
      </c>
      <c r="D8" s="248" t="s">
        <v>162</v>
      </c>
      <c r="E8" s="178">
        <v>3.73E-2</v>
      </c>
      <c r="F8" s="102"/>
      <c r="G8" s="99" t="s">
        <v>100</v>
      </c>
      <c r="H8" s="92">
        <v>0</v>
      </c>
      <c r="I8" s="103" t="s">
        <v>10</v>
      </c>
      <c r="J8" s="94" t="s">
        <v>93</v>
      </c>
      <c r="K8" s="96" t="s">
        <v>96</v>
      </c>
      <c r="L8" s="95" t="s">
        <v>93</v>
      </c>
      <c r="M8" s="96" t="s">
        <v>95</v>
      </c>
      <c r="N8" s="96" t="s">
        <v>94</v>
      </c>
    </row>
    <row r="9" spans="1:14" s="88" customFormat="1" ht="69.75" customHeight="1" thickTop="1" thickBot="1" x14ac:dyDescent="0.25">
      <c r="A9" s="89" t="s">
        <v>22</v>
      </c>
      <c r="B9" s="227" t="s">
        <v>174</v>
      </c>
      <c r="C9" s="258">
        <v>1.7899999999999999E-2</v>
      </c>
      <c r="D9" s="247" t="s">
        <v>137</v>
      </c>
      <c r="E9" s="178">
        <v>3.8100000000000002E-2</v>
      </c>
      <c r="F9" s="90"/>
      <c r="G9" s="91" t="s">
        <v>92</v>
      </c>
      <c r="H9" s="92">
        <v>0</v>
      </c>
      <c r="I9" s="104" t="s">
        <v>23</v>
      </c>
      <c r="J9" s="94" t="s">
        <v>93</v>
      </c>
      <c r="K9" s="96" t="s">
        <v>96</v>
      </c>
      <c r="L9" s="95" t="s">
        <v>93</v>
      </c>
      <c r="M9" s="96" t="s">
        <v>95</v>
      </c>
      <c r="N9" s="105" t="s">
        <v>101</v>
      </c>
    </row>
    <row r="10" spans="1:14" s="88" customFormat="1" ht="69.75" customHeight="1" thickTop="1" thickBot="1" x14ac:dyDescent="0.25">
      <c r="A10" s="97" t="s">
        <v>22</v>
      </c>
      <c r="B10" s="254" t="s">
        <v>214</v>
      </c>
      <c r="C10" s="258">
        <v>1.89E-2</v>
      </c>
      <c r="D10" s="247" t="s">
        <v>125</v>
      </c>
      <c r="E10" s="178">
        <v>3.8300000000000001E-2</v>
      </c>
      <c r="F10" s="98"/>
      <c r="G10" s="99" t="s">
        <v>97</v>
      </c>
      <c r="H10" s="92">
        <v>0</v>
      </c>
      <c r="I10" s="93" t="s">
        <v>23</v>
      </c>
      <c r="J10" s="94" t="s">
        <v>93</v>
      </c>
      <c r="K10" s="96" t="s">
        <v>96</v>
      </c>
      <c r="L10" s="95" t="s">
        <v>93</v>
      </c>
      <c r="M10" s="96" t="s">
        <v>95</v>
      </c>
      <c r="N10" s="105" t="s">
        <v>101</v>
      </c>
    </row>
    <row r="11" spans="1:14" s="88" customFormat="1" ht="69.75" customHeight="1" thickTop="1" thickBot="1" x14ac:dyDescent="0.25">
      <c r="A11" s="106" t="s">
        <v>22</v>
      </c>
      <c r="B11" s="254" t="s">
        <v>215</v>
      </c>
      <c r="C11" s="258">
        <v>1.9900000000000001E-2</v>
      </c>
      <c r="D11" s="247" t="s">
        <v>160</v>
      </c>
      <c r="E11" s="178">
        <v>3.8600000000000002E-2</v>
      </c>
      <c r="F11" s="100"/>
      <c r="G11" s="107" t="s">
        <v>98</v>
      </c>
      <c r="H11" s="92">
        <v>0</v>
      </c>
      <c r="I11" s="93" t="s">
        <v>23</v>
      </c>
      <c r="J11" s="94" t="s">
        <v>93</v>
      </c>
      <c r="K11" s="96" t="s">
        <v>96</v>
      </c>
      <c r="L11" s="95" t="s">
        <v>93</v>
      </c>
      <c r="M11" s="96" t="s">
        <v>95</v>
      </c>
      <c r="N11" s="105" t="s">
        <v>101</v>
      </c>
    </row>
    <row r="12" spans="1:14" s="88" customFormat="1" ht="69.75" customHeight="1" thickTop="1" thickBot="1" x14ac:dyDescent="0.25">
      <c r="A12" s="89" t="s">
        <v>22</v>
      </c>
      <c r="B12" s="179" t="s">
        <v>149</v>
      </c>
      <c r="C12" s="233">
        <v>3.44E-2</v>
      </c>
      <c r="D12" s="234" t="s">
        <v>142</v>
      </c>
      <c r="E12" s="178">
        <v>4.2099999999999999E-2</v>
      </c>
      <c r="F12" s="108"/>
      <c r="G12" s="99" t="s">
        <v>102</v>
      </c>
      <c r="H12" s="92">
        <v>0</v>
      </c>
      <c r="I12" s="104" t="s">
        <v>23</v>
      </c>
      <c r="J12" s="94" t="s">
        <v>93</v>
      </c>
      <c r="K12" s="96" t="s">
        <v>96</v>
      </c>
      <c r="L12" s="95" t="s">
        <v>93</v>
      </c>
      <c r="M12" s="96" t="s">
        <v>95</v>
      </c>
      <c r="N12" s="105" t="s">
        <v>101</v>
      </c>
    </row>
    <row r="13" spans="1:14" s="88" customFormat="1" ht="30" customHeight="1" thickTop="1" thickBot="1" x14ac:dyDescent="0.25">
      <c r="A13" s="140" t="s">
        <v>103</v>
      </c>
      <c r="B13" s="235"/>
      <c r="C13" s="140"/>
      <c r="D13" s="140"/>
      <c r="E13" s="177"/>
      <c r="F13" s="140"/>
      <c r="G13" s="140"/>
      <c r="H13" s="140"/>
      <c r="I13" s="140"/>
      <c r="J13" s="140"/>
      <c r="K13" s="140"/>
      <c r="L13" s="140"/>
      <c r="M13" s="140"/>
      <c r="N13" s="140"/>
    </row>
    <row r="14" spans="1:14" s="88" customFormat="1" ht="69.75" customHeight="1" thickTop="1" thickBot="1" x14ac:dyDescent="0.25">
      <c r="A14" s="89" t="s">
        <v>13</v>
      </c>
      <c r="B14" s="255" t="s">
        <v>216</v>
      </c>
      <c r="C14" s="250">
        <v>1.9900000000000001E-2</v>
      </c>
      <c r="D14" s="109" t="s">
        <v>17</v>
      </c>
      <c r="E14" s="178">
        <v>3.95E-2</v>
      </c>
      <c r="F14" s="110"/>
      <c r="G14" s="111" t="s">
        <v>92</v>
      </c>
      <c r="H14" s="112">
        <v>0</v>
      </c>
      <c r="I14" s="167" t="s">
        <v>10</v>
      </c>
      <c r="J14" s="94" t="s">
        <v>93</v>
      </c>
      <c r="K14" s="96" t="s">
        <v>96</v>
      </c>
      <c r="L14" s="96" t="s">
        <v>93</v>
      </c>
      <c r="M14" s="96" t="s">
        <v>95</v>
      </c>
      <c r="N14" s="96" t="s">
        <v>11</v>
      </c>
    </row>
    <row r="15" spans="1:14" s="88" customFormat="1" ht="69.75" customHeight="1" thickTop="1" thickBot="1" x14ac:dyDescent="0.25">
      <c r="A15" s="97" t="s">
        <v>13</v>
      </c>
      <c r="B15" s="255" t="s">
        <v>217</v>
      </c>
      <c r="C15" s="250">
        <v>2.0500000000000001E-2</v>
      </c>
      <c r="D15" s="113" t="s">
        <v>17</v>
      </c>
      <c r="E15" s="178">
        <v>3.9699999999999999E-2</v>
      </c>
      <c r="F15" s="98"/>
      <c r="G15" s="114" t="s">
        <v>97</v>
      </c>
      <c r="H15" s="112">
        <v>0</v>
      </c>
      <c r="I15" s="167" t="s">
        <v>10</v>
      </c>
      <c r="J15" s="94" t="s">
        <v>93</v>
      </c>
      <c r="K15" s="96" t="s">
        <v>96</v>
      </c>
      <c r="L15" s="96" t="s">
        <v>93</v>
      </c>
      <c r="M15" s="96" t="s">
        <v>95</v>
      </c>
      <c r="N15" s="96" t="s">
        <v>11</v>
      </c>
    </row>
    <row r="16" spans="1:14" s="88" customFormat="1" ht="69.75" customHeight="1" thickTop="1" thickBot="1" x14ac:dyDescent="0.25">
      <c r="A16" s="89" t="s">
        <v>13</v>
      </c>
      <c r="B16" s="255" t="s">
        <v>218</v>
      </c>
      <c r="C16" s="250">
        <v>2.1000000000000001E-2</v>
      </c>
      <c r="D16" s="109" t="s">
        <v>17</v>
      </c>
      <c r="E16" s="178">
        <v>3.9800000000000002E-2</v>
      </c>
      <c r="F16" s="115"/>
      <c r="G16" s="114" t="s">
        <v>98</v>
      </c>
      <c r="H16" s="112">
        <v>0</v>
      </c>
      <c r="I16" s="167" t="s">
        <v>10</v>
      </c>
      <c r="J16" s="94" t="s">
        <v>93</v>
      </c>
      <c r="K16" s="96" t="s">
        <v>96</v>
      </c>
      <c r="L16" s="96" t="s">
        <v>93</v>
      </c>
      <c r="M16" s="96" t="s">
        <v>95</v>
      </c>
      <c r="N16" s="96" t="s">
        <v>11</v>
      </c>
    </row>
    <row r="17" spans="1:14" s="88" customFormat="1" ht="69.75" customHeight="1" thickTop="1" thickBot="1" x14ac:dyDescent="0.25">
      <c r="A17" s="89" t="s">
        <v>13</v>
      </c>
      <c r="B17" s="255" t="s">
        <v>219</v>
      </c>
      <c r="C17" s="250">
        <v>2.3E-2</v>
      </c>
      <c r="D17" s="109" t="s">
        <v>17</v>
      </c>
      <c r="E17" s="178">
        <v>4.02E-2</v>
      </c>
      <c r="F17" s="101"/>
      <c r="G17" s="114" t="s">
        <v>99</v>
      </c>
      <c r="H17" s="112">
        <v>0</v>
      </c>
      <c r="I17" s="167" t="s">
        <v>10</v>
      </c>
      <c r="J17" s="94" t="s">
        <v>93</v>
      </c>
      <c r="K17" s="96" t="s">
        <v>96</v>
      </c>
      <c r="L17" s="96" t="s">
        <v>93</v>
      </c>
      <c r="M17" s="96" t="s">
        <v>95</v>
      </c>
      <c r="N17" s="96" t="s">
        <v>11</v>
      </c>
    </row>
    <row r="18" spans="1:14" s="88" customFormat="1" ht="69.75" customHeight="1" thickTop="1" thickBot="1" x14ac:dyDescent="0.25">
      <c r="A18" s="89" t="s">
        <v>13</v>
      </c>
      <c r="B18" s="255" t="s">
        <v>220</v>
      </c>
      <c r="C18" s="250">
        <v>2.9899999999999999E-2</v>
      </c>
      <c r="D18" s="109" t="s">
        <v>17</v>
      </c>
      <c r="E18" s="178">
        <v>4.1599999999999998E-2</v>
      </c>
      <c r="F18" s="116"/>
      <c r="G18" s="114" t="s">
        <v>100</v>
      </c>
      <c r="H18" s="112">
        <v>0</v>
      </c>
      <c r="I18" s="167" t="s">
        <v>10</v>
      </c>
      <c r="J18" s="94" t="s">
        <v>93</v>
      </c>
      <c r="K18" s="96" t="s">
        <v>96</v>
      </c>
      <c r="L18" s="96" t="s">
        <v>93</v>
      </c>
      <c r="M18" s="96" t="s">
        <v>95</v>
      </c>
      <c r="N18" s="96" t="s">
        <v>11</v>
      </c>
    </row>
    <row r="19" spans="1:14" s="88" customFormat="1" ht="69.75" customHeight="1" thickTop="1" thickBot="1" x14ac:dyDescent="0.25">
      <c r="A19" s="89" t="s">
        <v>13</v>
      </c>
      <c r="B19" s="249" t="s">
        <v>150</v>
      </c>
      <c r="C19" s="232">
        <v>4.2999999999999997E-2</v>
      </c>
      <c r="D19" s="109" t="s">
        <v>17</v>
      </c>
      <c r="E19" s="178">
        <v>4.4299999999999999E-2</v>
      </c>
      <c r="F19" s="117"/>
      <c r="G19" s="114" t="s">
        <v>104</v>
      </c>
      <c r="H19" s="112">
        <v>0</v>
      </c>
      <c r="I19" s="167" t="s">
        <v>10</v>
      </c>
      <c r="J19" s="94" t="s">
        <v>93</v>
      </c>
      <c r="K19" s="96" t="s">
        <v>96</v>
      </c>
      <c r="L19" s="96" t="s">
        <v>93</v>
      </c>
      <c r="M19" s="96" t="s">
        <v>95</v>
      </c>
      <c r="N19" s="96" t="s">
        <v>11</v>
      </c>
    </row>
    <row r="20" spans="1:14" s="88" customFormat="1" ht="69.75" customHeight="1" thickTop="1" thickBot="1" x14ac:dyDescent="0.25">
      <c r="A20" s="97" t="s">
        <v>14</v>
      </c>
      <c r="B20" s="255" t="s">
        <v>221</v>
      </c>
      <c r="C20" s="250">
        <v>2.0500000000000001E-2</v>
      </c>
      <c r="D20" s="109" t="s">
        <v>17</v>
      </c>
      <c r="E20" s="178">
        <v>3.6299999999999999E-2</v>
      </c>
      <c r="F20" s="110"/>
      <c r="G20" s="111" t="s">
        <v>92</v>
      </c>
      <c r="H20" s="112">
        <v>0</v>
      </c>
      <c r="I20" s="167" t="s">
        <v>23</v>
      </c>
      <c r="J20" s="94" t="s">
        <v>93</v>
      </c>
      <c r="K20" s="96" t="s">
        <v>96</v>
      </c>
      <c r="L20" s="96" t="s">
        <v>93</v>
      </c>
      <c r="M20" s="96" t="s">
        <v>95</v>
      </c>
      <c r="N20" s="96" t="s">
        <v>11</v>
      </c>
    </row>
    <row r="21" spans="1:14" s="88" customFormat="1" ht="69.75" customHeight="1" thickTop="1" thickBot="1" x14ac:dyDescent="0.25">
      <c r="A21" s="97" t="s">
        <v>14</v>
      </c>
      <c r="B21" s="255" t="s">
        <v>222</v>
      </c>
      <c r="C21" s="250">
        <v>2.1000000000000001E-2</v>
      </c>
      <c r="D21" s="113" t="s">
        <v>17</v>
      </c>
      <c r="E21" s="178">
        <v>3.6499999999999998E-2</v>
      </c>
      <c r="F21" s="98"/>
      <c r="G21" s="114" t="s">
        <v>97</v>
      </c>
      <c r="H21" s="112">
        <v>0</v>
      </c>
      <c r="I21" s="167" t="s">
        <v>23</v>
      </c>
      <c r="J21" s="94" t="s">
        <v>93</v>
      </c>
      <c r="K21" s="96" t="s">
        <v>96</v>
      </c>
      <c r="L21" s="96" t="s">
        <v>93</v>
      </c>
      <c r="M21" s="96" t="s">
        <v>95</v>
      </c>
      <c r="N21" s="96" t="s">
        <v>11</v>
      </c>
    </row>
    <row r="22" spans="1:14" s="88" customFormat="1" ht="69.75" customHeight="1" thickTop="1" thickBot="1" x14ac:dyDescent="0.25">
      <c r="A22" s="97" t="s">
        <v>14</v>
      </c>
      <c r="B22" s="255" t="s">
        <v>223</v>
      </c>
      <c r="C22" s="250">
        <v>2.1499999999999998E-2</v>
      </c>
      <c r="D22" s="109" t="s">
        <v>17</v>
      </c>
      <c r="E22" s="178">
        <v>3.6700000000000003E-2</v>
      </c>
      <c r="F22" s="115"/>
      <c r="G22" s="114" t="s">
        <v>98</v>
      </c>
      <c r="H22" s="112">
        <v>0</v>
      </c>
      <c r="I22" s="167" t="s">
        <v>23</v>
      </c>
      <c r="J22" s="94" t="s">
        <v>93</v>
      </c>
      <c r="K22" s="96" t="s">
        <v>96</v>
      </c>
      <c r="L22" s="96" t="s">
        <v>93</v>
      </c>
      <c r="M22" s="96" t="s">
        <v>95</v>
      </c>
      <c r="N22" s="96" t="s">
        <v>11</v>
      </c>
    </row>
    <row r="23" spans="1:14" s="88" customFormat="1" ht="69.75" customHeight="1" thickTop="1" thickBot="1" x14ac:dyDescent="0.25">
      <c r="A23" s="97" t="s">
        <v>14</v>
      </c>
      <c r="B23" s="230" t="s">
        <v>175</v>
      </c>
      <c r="C23" s="250">
        <v>2.4500000000000001E-2</v>
      </c>
      <c r="D23" s="109" t="s">
        <v>17</v>
      </c>
      <c r="E23" s="178">
        <v>3.7699999999999997E-2</v>
      </c>
      <c r="F23" s="101"/>
      <c r="G23" s="114" t="s">
        <v>99</v>
      </c>
      <c r="H23" s="112">
        <v>0</v>
      </c>
      <c r="I23" s="167" t="s">
        <v>23</v>
      </c>
      <c r="J23" s="94" t="s">
        <v>93</v>
      </c>
      <c r="K23" s="96" t="s">
        <v>96</v>
      </c>
      <c r="L23" s="96" t="s">
        <v>93</v>
      </c>
      <c r="M23" s="96" t="s">
        <v>95</v>
      </c>
      <c r="N23" s="96" t="s">
        <v>11</v>
      </c>
    </row>
    <row r="24" spans="1:14" s="88" customFormat="1" ht="69.75" customHeight="1" thickTop="1" thickBot="1" x14ac:dyDescent="0.25">
      <c r="A24" s="97" t="s">
        <v>14</v>
      </c>
      <c r="B24" s="249" t="s">
        <v>151</v>
      </c>
      <c r="C24" s="232">
        <v>2.8899999999999999E-2</v>
      </c>
      <c r="D24" s="109" t="s">
        <v>17</v>
      </c>
      <c r="E24" s="178">
        <v>3.9199999999999999E-2</v>
      </c>
      <c r="F24" s="116"/>
      <c r="G24" s="114" t="s">
        <v>100</v>
      </c>
      <c r="H24" s="112">
        <v>0</v>
      </c>
      <c r="I24" s="167" t="s">
        <v>23</v>
      </c>
      <c r="J24" s="94" t="s">
        <v>93</v>
      </c>
      <c r="K24" s="96" t="s">
        <v>96</v>
      </c>
      <c r="L24" s="96" t="s">
        <v>93</v>
      </c>
      <c r="M24" s="96" t="s">
        <v>95</v>
      </c>
      <c r="N24" s="96" t="s">
        <v>11</v>
      </c>
    </row>
    <row r="25" spans="1:14" s="88" customFormat="1" ht="69.75" customHeight="1" thickTop="1" thickBot="1" x14ac:dyDescent="0.25">
      <c r="A25" s="97" t="s">
        <v>25</v>
      </c>
      <c r="B25" s="255" t="s">
        <v>224</v>
      </c>
      <c r="C25" s="250">
        <v>2.1499999999999998E-2</v>
      </c>
      <c r="D25" s="113" t="s">
        <v>17</v>
      </c>
      <c r="E25" s="178">
        <v>3.3599999999999998E-2</v>
      </c>
      <c r="F25" s="110"/>
      <c r="G25" s="114" t="s">
        <v>92</v>
      </c>
      <c r="H25" s="112">
        <v>0</v>
      </c>
      <c r="I25" s="167" t="s">
        <v>114</v>
      </c>
      <c r="J25" s="94" t="s">
        <v>93</v>
      </c>
      <c r="K25" s="96" t="s">
        <v>96</v>
      </c>
      <c r="L25" s="96" t="s">
        <v>93</v>
      </c>
      <c r="M25" s="96" t="s">
        <v>95</v>
      </c>
      <c r="N25" s="96" t="s">
        <v>11</v>
      </c>
    </row>
    <row r="26" spans="1:14" s="88" customFormat="1" ht="69.75" customHeight="1" thickTop="1" thickBot="1" x14ac:dyDescent="0.25">
      <c r="A26" s="97" t="s">
        <v>25</v>
      </c>
      <c r="B26" s="255" t="s">
        <v>225</v>
      </c>
      <c r="C26" s="250">
        <v>2.2499999999999999E-2</v>
      </c>
      <c r="D26" s="113" t="s">
        <v>17</v>
      </c>
      <c r="E26" s="178">
        <v>3.4099999999999998E-2</v>
      </c>
      <c r="F26" s="98"/>
      <c r="G26" s="114" t="s">
        <v>97</v>
      </c>
      <c r="H26" s="112">
        <v>0</v>
      </c>
      <c r="I26" s="167" t="s">
        <v>114</v>
      </c>
      <c r="J26" s="94" t="s">
        <v>93</v>
      </c>
      <c r="K26" s="96" t="s">
        <v>96</v>
      </c>
      <c r="L26" s="96" t="s">
        <v>93</v>
      </c>
      <c r="M26" s="96" t="s">
        <v>95</v>
      </c>
      <c r="N26" s="96" t="s">
        <v>11</v>
      </c>
    </row>
    <row r="27" spans="1:14" s="88" customFormat="1" ht="69.75" customHeight="1" thickTop="1" thickBot="1" x14ac:dyDescent="0.25">
      <c r="A27" s="97" t="s">
        <v>25</v>
      </c>
      <c r="B27" s="255" t="s">
        <v>226</v>
      </c>
      <c r="C27" s="250">
        <v>2.35E-2</v>
      </c>
      <c r="D27" s="113" t="s">
        <v>17</v>
      </c>
      <c r="E27" s="178">
        <v>3.4500000000000003E-2</v>
      </c>
      <c r="F27" s="115"/>
      <c r="G27" s="111" t="s">
        <v>98</v>
      </c>
      <c r="H27" s="112">
        <v>0</v>
      </c>
      <c r="I27" s="167" t="s">
        <v>114</v>
      </c>
      <c r="J27" s="94" t="s">
        <v>93</v>
      </c>
      <c r="K27" s="96" t="s">
        <v>96</v>
      </c>
      <c r="L27" s="96" t="s">
        <v>93</v>
      </c>
      <c r="M27" s="96" t="s">
        <v>95</v>
      </c>
      <c r="N27" s="96" t="s">
        <v>11</v>
      </c>
    </row>
    <row r="28" spans="1:14" s="88" customFormat="1" ht="51.75" hidden="1" customHeight="1" thickTop="1" thickBot="1" x14ac:dyDescent="0.25">
      <c r="A28" s="118"/>
      <c r="B28" s="118"/>
      <c r="C28" s="119"/>
      <c r="D28" s="120"/>
      <c r="E28" s="121"/>
      <c r="F28" s="121"/>
      <c r="G28" s="122"/>
      <c r="H28" s="123"/>
      <c r="I28" s="124"/>
      <c r="J28" s="125"/>
      <c r="K28" s="126"/>
      <c r="L28" s="126"/>
      <c r="M28" s="126"/>
      <c r="N28" s="126"/>
    </row>
    <row r="29" spans="1:14" s="88" customFormat="1" ht="51.75" customHeight="1" thickTop="1" x14ac:dyDescent="0.2">
      <c r="A29" s="118"/>
      <c r="B29" s="118"/>
      <c r="C29" s="119"/>
      <c r="D29" s="120"/>
      <c r="E29" s="121"/>
      <c r="F29" s="121"/>
      <c r="G29" s="122"/>
      <c r="H29" s="123"/>
      <c r="I29" s="124"/>
      <c r="J29" s="125"/>
      <c r="K29" s="126"/>
      <c r="L29" s="126"/>
      <c r="M29" s="126"/>
      <c r="N29" s="126"/>
    </row>
    <row r="30" spans="1:14" s="127" customFormat="1" ht="45" customHeight="1" thickBot="1" x14ac:dyDescent="0.25">
      <c r="A30" s="141" t="s">
        <v>105</v>
      </c>
      <c r="B30" s="141"/>
      <c r="C30" s="141"/>
      <c r="D30" s="141"/>
      <c r="E30" s="141"/>
      <c r="F30" s="141"/>
      <c r="G30" s="141"/>
      <c r="H30" s="141"/>
      <c r="I30" s="141"/>
      <c r="J30" s="141"/>
      <c r="K30" s="141"/>
      <c r="L30" s="141"/>
      <c r="M30" s="141"/>
      <c r="N30" s="141"/>
    </row>
    <row r="31" spans="1:14" s="128" customFormat="1" ht="33" customHeight="1" thickTop="1" thickBot="1" x14ac:dyDescent="0.25">
      <c r="A31" s="139" t="s">
        <v>210</v>
      </c>
      <c r="B31" s="168"/>
      <c r="C31" s="134"/>
      <c r="D31" s="134"/>
      <c r="E31" s="134"/>
      <c r="F31" s="134"/>
      <c r="G31" s="134"/>
      <c r="H31" s="134"/>
      <c r="I31" s="134"/>
      <c r="J31" s="134"/>
      <c r="K31" s="135"/>
      <c r="L31" s="134"/>
      <c r="M31" s="134"/>
      <c r="N31" s="134"/>
    </row>
    <row r="32" spans="1:14" s="129" customFormat="1" ht="33" customHeight="1" thickTop="1" thickBot="1" x14ac:dyDescent="0.25">
      <c r="A32" s="138" t="s">
        <v>106</v>
      </c>
      <c r="B32" s="169"/>
      <c r="C32" s="136"/>
      <c r="D32" s="136"/>
      <c r="E32" s="136"/>
      <c r="F32" s="136"/>
      <c r="G32" s="136"/>
      <c r="H32" s="136"/>
      <c r="I32" s="136"/>
      <c r="J32" s="136"/>
      <c r="K32" s="137"/>
      <c r="L32" s="136"/>
      <c r="M32" s="136"/>
      <c r="N32" s="136"/>
    </row>
    <row r="33" spans="1:14" s="129" customFormat="1" ht="33" customHeight="1" thickTop="1" thickBot="1" x14ac:dyDescent="0.25">
      <c r="A33" s="139" t="s">
        <v>16</v>
      </c>
      <c r="B33" s="168"/>
      <c r="C33" s="134"/>
      <c r="D33" s="134"/>
      <c r="E33" s="134"/>
      <c r="F33" s="134"/>
      <c r="G33" s="134"/>
      <c r="H33" s="134"/>
      <c r="I33" s="134"/>
      <c r="J33" s="134"/>
      <c r="K33" s="135"/>
      <c r="L33" s="134"/>
      <c r="M33" s="134"/>
      <c r="N33" s="134"/>
    </row>
    <row r="34" spans="1:14" s="130" customFormat="1" ht="30.75" hidden="1" customHeight="1" thickTop="1" thickBot="1" x14ac:dyDescent="0.25">
      <c r="A34" s="142" t="s">
        <v>15</v>
      </c>
      <c r="B34" s="142"/>
      <c r="C34" s="143"/>
      <c r="D34" s="143"/>
      <c r="E34" s="143"/>
      <c r="F34" s="143"/>
      <c r="G34" s="143"/>
      <c r="H34" s="143"/>
      <c r="I34" s="143"/>
      <c r="J34" s="143"/>
      <c r="K34" s="143"/>
      <c r="L34" s="143"/>
      <c r="M34" s="143"/>
      <c r="N34" s="143"/>
    </row>
    <row r="35" spans="1:14" ht="13.5" thickTop="1" x14ac:dyDescent="0.2"/>
    <row r="36" spans="1:14" x14ac:dyDescent="0.2">
      <c r="G36" s="131" t="s">
        <v>107</v>
      </c>
    </row>
  </sheetData>
  <mergeCells count="1">
    <mergeCell ref="A1:N1"/>
  </mergeCells>
  <phoneticPr fontId="37" type="noConversion"/>
  <pageMargins left="0.15748031496062992" right="0.15748031496062992" top="0.19685039370078741" bottom="0.19685039370078741" header="0.11811023622047245" footer="0.15748031496062992"/>
  <pageSetup paperSize="9" scale="33" fitToHeight="2" orientation="landscape" r:id="rId1"/>
  <headerFooter alignWithMargins="0"/>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B9B29-F2E3-4B20-9577-4F903CACD461}">
  <sheetPr>
    <tabColor indexed="41"/>
  </sheetPr>
  <dimension ref="A2:B40"/>
  <sheetViews>
    <sheetView workbookViewId="0">
      <selection activeCell="A22" sqref="A22"/>
    </sheetView>
  </sheetViews>
  <sheetFormatPr defaultRowHeight="12.75" x14ac:dyDescent="0.2"/>
  <cols>
    <col min="1" max="1" width="63.140625" bestFit="1" customWidth="1"/>
    <col min="2" max="2" width="95.42578125" customWidth="1"/>
  </cols>
  <sheetData>
    <row r="2" spans="1:2" ht="15" x14ac:dyDescent="0.25">
      <c r="A2" s="284" t="s">
        <v>54</v>
      </c>
      <c r="B2" s="284"/>
    </row>
    <row r="3" spans="1:2" x14ac:dyDescent="0.2">
      <c r="B3" s="149"/>
    </row>
    <row r="4" spans="1:2" ht="25.5" x14ac:dyDescent="0.2">
      <c r="A4" s="147" t="s">
        <v>12</v>
      </c>
      <c r="B4" s="153" t="s">
        <v>55</v>
      </c>
    </row>
    <row r="5" spans="1:2" ht="38.25" x14ac:dyDescent="0.2">
      <c r="A5" s="148" t="s">
        <v>22</v>
      </c>
      <c r="B5" s="154" t="s">
        <v>56</v>
      </c>
    </row>
    <row r="6" spans="1:2" x14ac:dyDescent="0.2">
      <c r="A6" s="150" t="s">
        <v>13</v>
      </c>
      <c r="B6" s="153" t="s">
        <v>57</v>
      </c>
    </row>
    <row r="7" spans="1:2" x14ac:dyDescent="0.2">
      <c r="A7" s="151" t="s">
        <v>14</v>
      </c>
      <c r="B7" s="153" t="s">
        <v>57</v>
      </c>
    </row>
    <row r="8" spans="1:2" x14ac:dyDescent="0.2">
      <c r="A8" s="151" t="s">
        <v>25</v>
      </c>
      <c r="B8" s="153" t="s">
        <v>57</v>
      </c>
    </row>
    <row r="9" spans="1:2" ht="25.5" x14ac:dyDescent="0.2">
      <c r="A9" s="151" t="s">
        <v>58</v>
      </c>
      <c r="B9" s="153" t="s">
        <v>55</v>
      </c>
    </row>
    <row r="10" spans="1:2" x14ac:dyDescent="0.2">
      <c r="A10" s="152" t="s">
        <v>59</v>
      </c>
      <c r="B10" s="155" t="s">
        <v>57</v>
      </c>
    </row>
    <row r="11" spans="1:2" ht="38.25" x14ac:dyDescent="0.2">
      <c r="A11" s="147" t="s">
        <v>60</v>
      </c>
      <c r="B11" s="154" t="s">
        <v>56</v>
      </c>
    </row>
    <row r="15" spans="1:2" ht="15" x14ac:dyDescent="0.25">
      <c r="A15" s="76" t="s">
        <v>61</v>
      </c>
      <c r="B15" s="76" t="s">
        <v>62</v>
      </c>
    </row>
    <row r="16" spans="1:2" ht="25.5" customHeight="1" x14ac:dyDescent="0.2">
      <c r="A16" s="145" t="s">
        <v>89</v>
      </c>
      <c r="B16" s="77"/>
    </row>
    <row r="17" spans="1:2" x14ac:dyDescent="0.2">
      <c r="A17" s="77" t="s">
        <v>80</v>
      </c>
      <c r="B17" s="77"/>
    </row>
    <row r="18" spans="1:2" ht="89.25" x14ac:dyDescent="0.2">
      <c r="A18" s="77" t="s">
        <v>63</v>
      </c>
      <c r="B18" s="78" t="s">
        <v>83</v>
      </c>
    </row>
    <row r="19" spans="1:2" x14ac:dyDescent="0.2">
      <c r="A19" s="77" t="s">
        <v>64</v>
      </c>
      <c r="B19" s="77" t="s">
        <v>65</v>
      </c>
    </row>
    <row r="20" spans="1:2" ht="26.25" customHeight="1" x14ac:dyDescent="0.2">
      <c r="A20" s="77" t="s">
        <v>66</v>
      </c>
      <c r="B20" s="144" t="e">
        <f>TEXT(#REF!,"0.00%"&amp;" APRC")</f>
        <v>#REF!</v>
      </c>
    </row>
    <row r="21" spans="1:2" x14ac:dyDescent="0.2">
      <c r="A21" s="77" t="s">
        <v>67</v>
      </c>
      <c r="B21" s="77" t="s">
        <v>68</v>
      </c>
    </row>
    <row r="22" spans="1:2" x14ac:dyDescent="0.2">
      <c r="A22" s="77" t="s">
        <v>69</v>
      </c>
      <c r="B22" s="77" t="s">
        <v>70</v>
      </c>
    </row>
    <row r="23" spans="1:2" x14ac:dyDescent="0.2">
      <c r="A23" s="77" t="s">
        <v>71</v>
      </c>
      <c r="B23" s="79" t="s">
        <v>72</v>
      </c>
    </row>
    <row r="24" spans="1:2" x14ac:dyDescent="0.2">
      <c r="A24" s="77" t="s">
        <v>73</v>
      </c>
      <c r="B24" s="77" t="s">
        <v>65</v>
      </c>
    </row>
    <row r="25" spans="1:2" ht="32.25" customHeight="1" x14ac:dyDescent="0.2">
      <c r="A25" s="77" t="s">
        <v>74</v>
      </c>
      <c r="B25" s="146" t="s">
        <v>110</v>
      </c>
    </row>
    <row r="26" spans="1:2" ht="63.75" x14ac:dyDescent="0.2">
      <c r="A26" s="285" t="s">
        <v>75</v>
      </c>
      <c r="B26" s="78" t="s">
        <v>82</v>
      </c>
    </row>
    <row r="27" spans="1:2" ht="63.75" x14ac:dyDescent="0.2">
      <c r="A27" s="285"/>
      <c r="B27" s="78" t="s">
        <v>81</v>
      </c>
    </row>
    <row r="28" spans="1:2" ht="63.75" x14ac:dyDescent="0.2">
      <c r="A28" s="80" t="s">
        <v>76</v>
      </c>
      <c r="B28" s="78" t="s">
        <v>84</v>
      </c>
    </row>
    <row r="29" spans="1:2" ht="89.25" x14ac:dyDescent="0.2">
      <c r="A29" s="80" t="s">
        <v>77</v>
      </c>
      <c r="B29" s="78" t="s">
        <v>85</v>
      </c>
    </row>
    <row r="30" spans="1:2" x14ac:dyDescent="0.2">
      <c r="B30" s="79"/>
    </row>
    <row r="31" spans="1:2" x14ac:dyDescent="0.2">
      <c r="A31" s="77" t="s">
        <v>78</v>
      </c>
    </row>
    <row r="33" spans="1:1" x14ac:dyDescent="0.2">
      <c r="A33" s="75" t="s">
        <v>79</v>
      </c>
    </row>
    <row r="34" spans="1:1" x14ac:dyDescent="0.2">
      <c r="A34" s="75" t="s">
        <v>86</v>
      </c>
    </row>
    <row r="35" spans="1:1" x14ac:dyDescent="0.2">
      <c r="A35" s="75" t="s">
        <v>88</v>
      </c>
    </row>
    <row r="36" spans="1:1" x14ac:dyDescent="0.2">
      <c r="A36" s="75" t="s">
        <v>87</v>
      </c>
    </row>
    <row r="37" spans="1:1" x14ac:dyDescent="0.2">
      <c r="A37" s="75"/>
    </row>
    <row r="38" spans="1:1" x14ac:dyDescent="0.2">
      <c r="A38" s="75"/>
    </row>
    <row r="40" spans="1:1" x14ac:dyDescent="0.2">
      <c r="A40" s="75"/>
    </row>
  </sheetData>
  <mergeCells count="2">
    <mergeCell ref="A2:B2"/>
    <mergeCell ref="A26:A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Mortgage Package</vt:lpstr>
      <vt:lpstr>Other Products</vt:lpstr>
      <vt:lpstr>Product Switch Package</vt:lpstr>
      <vt:lpstr>Sheet1</vt:lpstr>
      <vt:lpstr>'Mortgage Package'!Print_Area</vt:lpstr>
      <vt:lpstr>'Other Products'!Print_Area</vt:lpstr>
      <vt:lpstr>'Product Switch Package'!Print_Area</vt:lpstr>
    </vt:vector>
  </TitlesOfParts>
  <Company>The Royal Bank of Scotland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verspoj</dc:creator>
  <cp:lastModifiedBy>Clive Morrow</cp:lastModifiedBy>
  <cp:lastPrinted>2020-03-24T12:27:42Z</cp:lastPrinted>
  <dcterms:created xsi:type="dcterms:W3CDTF">2005-12-20T13:18:44Z</dcterms:created>
  <dcterms:modified xsi:type="dcterms:W3CDTF">2020-10-09T15:48:44Z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